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fs1\Users\Current\tsteiber\Documents\"/>
    </mc:Choice>
  </mc:AlternateContent>
  <xr:revisionPtr revIDLastSave="0" documentId="8_{5D8B09DD-CD8A-4202-8624-845D9B7CEBC6}" xr6:coauthVersionLast="47" xr6:coauthVersionMax="47" xr10:uidLastSave="{00000000-0000-0000-0000-000000000000}"/>
  <bookViews>
    <workbookView xWindow="1980" yWindow="0" windowWidth="25695" windowHeight="15480" xr2:uid="{59349CE6-364D-4638-85B9-180A3BF55E65}"/>
  </bookViews>
  <sheets>
    <sheet name="5-Yr Increments" sheetId="5" r:id="rId1"/>
    <sheet name="Data" sheetId="3" r:id="rId2"/>
  </sheets>
  <externalReferences>
    <externalReference r:id="rId3"/>
  </externalReferences>
  <definedNames>
    <definedName name="_xlnm.Database">#REF!</definedName>
  </definedNames>
  <calcPr calcId="191029"/>
  <pivotCaches>
    <pivotCache cacheId="13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3" l="1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2" i="3"/>
  <c r="K49" i="3"/>
  <c r="K85" i="3"/>
  <c r="K2" i="3"/>
  <c r="K3" i="3"/>
  <c r="K4" i="3"/>
  <c r="K5" i="3"/>
  <c r="K6" i="3"/>
  <c r="K7" i="3"/>
  <c r="K8" i="3"/>
  <c r="K9" i="3"/>
  <c r="K10" i="3"/>
  <c r="K11" i="3"/>
  <c r="K12" i="3"/>
  <c r="K13" i="3"/>
  <c r="K14" i="3"/>
  <c r="K127" i="3"/>
  <c r="K128" i="3"/>
  <c r="K15" i="3"/>
  <c r="K16" i="3"/>
  <c r="K17" i="3"/>
  <c r="K130" i="3"/>
  <c r="K131" i="3"/>
  <c r="K132" i="3"/>
  <c r="K133" i="3"/>
  <c r="K134" i="3"/>
  <c r="K135" i="3"/>
  <c r="K136" i="3"/>
  <c r="K137" i="3"/>
  <c r="K138" i="3"/>
  <c r="K139" i="3"/>
  <c r="K140" i="3"/>
  <c r="K408" i="3"/>
  <c r="K24" i="3"/>
  <c r="K142" i="3"/>
  <c r="K18" i="3"/>
  <c r="K19" i="3"/>
  <c r="K20" i="3"/>
  <c r="K21" i="3"/>
  <c r="K143" i="3"/>
  <c r="K42" i="3"/>
  <c r="K43" i="3"/>
  <c r="K44" i="3"/>
  <c r="K45" i="3"/>
  <c r="K46" i="3"/>
  <c r="K47" i="3"/>
  <c r="K48" i="3"/>
  <c r="K50" i="3"/>
  <c r="K51" i="3"/>
  <c r="K52" i="3"/>
  <c r="K53" i="3"/>
  <c r="K54" i="3"/>
  <c r="K55" i="3"/>
  <c r="K56" i="3"/>
  <c r="K57" i="3"/>
  <c r="K61" i="3"/>
  <c r="K62" i="3"/>
  <c r="K63" i="3"/>
  <c r="K64" i="3"/>
  <c r="K65" i="3"/>
  <c r="K66" i="3"/>
  <c r="K67" i="3"/>
  <c r="K68" i="3"/>
  <c r="K69" i="3"/>
  <c r="K70" i="3"/>
  <c r="K144" i="3"/>
  <c r="K72" i="3"/>
  <c r="K73" i="3"/>
  <c r="K74" i="3"/>
  <c r="K75" i="3"/>
  <c r="K76" i="3"/>
  <c r="K78" i="3"/>
  <c r="K79" i="3"/>
  <c r="K80" i="3"/>
  <c r="K81" i="3"/>
  <c r="K83" i="3"/>
  <c r="K84" i="3"/>
  <c r="K146" i="3"/>
  <c r="K165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8" i="3"/>
  <c r="K189" i="3"/>
  <c r="K190" i="3"/>
  <c r="K192" i="3"/>
  <c r="K194" i="3"/>
  <c r="K195" i="3"/>
  <c r="K196" i="3"/>
  <c r="K197" i="3"/>
  <c r="K198" i="3"/>
  <c r="K199" i="3"/>
  <c r="K202" i="3"/>
  <c r="K203" i="3"/>
  <c r="K204" i="3"/>
  <c r="K207" i="3"/>
  <c r="K208" i="3"/>
  <c r="K210" i="3"/>
  <c r="K211" i="3"/>
  <c r="K212" i="3"/>
  <c r="K213" i="3"/>
  <c r="K214" i="3"/>
  <c r="K215" i="3"/>
  <c r="K216" i="3"/>
  <c r="K217" i="3"/>
  <c r="K218" i="3"/>
  <c r="K219" i="3"/>
  <c r="K10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80" i="3"/>
  <c r="K281" i="3"/>
  <c r="K282" i="3"/>
  <c r="K283" i="3"/>
  <c r="K284" i="3"/>
  <c r="K285" i="3"/>
  <c r="K287" i="3"/>
  <c r="K291" i="3"/>
  <c r="K294" i="3"/>
  <c r="K295" i="3"/>
  <c r="K297" i="3"/>
  <c r="K298" i="3"/>
  <c r="K299" i="3"/>
  <c r="K300" i="3"/>
  <c r="K301" i="3"/>
  <c r="K302" i="3"/>
  <c r="K303" i="3"/>
  <c r="K304" i="3"/>
  <c r="K305" i="3"/>
  <c r="K307" i="3"/>
  <c r="K308" i="3"/>
  <c r="K309" i="3"/>
  <c r="K310" i="3"/>
  <c r="K311" i="3"/>
  <c r="K312" i="3"/>
  <c r="K315" i="3"/>
  <c r="K316" i="3"/>
  <c r="K317" i="3"/>
  <c r="K318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40" i="3"/>
  <c r="K341" i="3"/>
  <c r="K342" i="3"/>
  <c r="K343" i="3"/>
  <c r="K344" i="3"/>
  <c r="K345" i="3"/>
  <c r="K346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111" i="3"/>
  <c r="K112" i="3"/>
  <c r="K385" i="3"/>
  <c r="K387" i="3"/>
  <c r="K388" i="3"/>
  <c r="K392" i="3"/>
  <c r="K393" i="3"/>
  <c r="K395" i="3"/>
  <c r="K397" i="3"/>
  <c r="K398" i="3"/>
  <c r="K399" i="3"/>
  <c r="K400" i="3"/>
  <c r="K402" i="3"/>
  <c r="K404" i="3"/>
  <c r="K405" i="3"/>
  <c r="K58" i="3"/>
  <c r="K193" i="3"/>
  <c r="K191" i="3"/>
  <c r="K376" i="3"/>
  <c r="K375" i="3"/>
  <c r="K22" i="3"/>
  <c r="K59" i="3"/>
  <c r="K60" i="3"/>
  <c r="K129" i="3"/>
  <c r="K377" i="3"/>
  <c r="K110" i="3"/>
  <c r="K378" i="3"/>
  <c r="K338" i="3"/>
  <c r="K288" i="3"/>
  <c r="K290" i="3"/>
  <c r="K396" i="3"/>
  <c r="K145" i="3"/>
  <c r="K200" i="3"/>
  <c r="K166" i="3"/>
  <c r="K313" i="3"/>
  <c r="K119" i="3"/>
  <c r="K379" i="3"/>
  <c r="K380" i="3"/>
  <c r="K186" i="3"/>
  <c r="K187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3" i="3"/>
  <c r="K23" i="3"/>
  <c r="K314" i="3"/>
  <c r="K120" i="3"/>
  <c r="K306" i="3"/>
  <c r="K381" i="3"/>
  <c r="K382" i="3"/>
  <c r="K167" i="3"/>
  <c r="K401" i="3"/>
  <c r="K339" i="3"/>
  <c r="K106" i="3"/>
  <c r="K289" i="3"/>
  <c r="K286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347" i="3"/>
  <c r="K319" i="3"/>
  <c r="K386" i="3"/>
  <c r="K383" i="3"/>
  <c r="K389" i="3"/>
  <c r="K384" i="3"/>
  <c r="K394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406" i="3"/>
  <c r="K407" i="3"/>
  <c r="K113" i="3"/>
  <c r="K114" i="3"/>
  <c r="K115" i="3"/>
  <c r="K116" i="3"/>
  <c r="K117" i="3"/>
  <c r="K118" i="3"/>
  <c r="K162" i="3"/>
  <c r="K77" i="3"/>
  <c r="K390" i="3"/>
  <c r="K391" i="3"/>
  <c r="K292" i="3"/>
  <c r="K205" i="3"/>
  <c r="K206" i="3"/>
  <c r="K82" i="3"/>
  <c r="K164" i="3"/>
  <c r="K108" i="3"/>
  <c r="K121" i="3"/>
  <c r="K122" i="3"/>
  <c r="K123" i="3"/>
  <c r="K124" i="3"/>
  <c r="K125" i="3"/>
  <c r="K126" i="3"/>
  <c r="K209" i="3"/>
  <c r="K201" i="3"/>
  <c r="K141" i="3"/>
  <c r="K107" i="3"/>
  <c r="K296" i="3"/>
  <c r="K293" i="3"/>
  <c r="K279" i="3"/>
  <c r="K71" i="3"/>
  <c r="K403" i="3"/>
</calcChain>
</file>

<file path=xl/sharedStrings.xml><?xml version="1.0" encoding="utf-8"?>
<sst xmlns="http://schemas.openxmlformats.org/spreadsheetml/2006/main" count="833" uniqueCount="428">
  <si>
    <t>MapTaxlot</t>
  </si>
  <si>
    <t>MapAcres</t>
  </si>
  <si>
    <t>PRIMACCNUM</t>
  </si>
  <si>
    <t>DWELLING</t>
  </si>
  <si>
    <t>N</t>
  </si>
  <si>
    <t>Y</t>
  </si>
  <si>
    <t>3N1019AA00200</t>
  </si>
  <si>
    <t>3N1019AA00500</t>
  </si>
  <si>
    <t>3N1019AA00600</t>
  </si>
  <si>
    <t>3N1019AA00700</t>
  </si>
  <si>
    <t>3N1019AA00800</t>
  </si>
  <si>
    <t>3N1019AA00900</t>
  </si>
  <si>
    <t>3N1019AA01000</t>
  </si>
  <si>
    <t>3N1019AA01100</t>
  </si>
  <si>
    <t>3N1019AA01200</t>
  </si>
  <si>
    <t>3N1019AA01201</t>
  </si>
  <si>
    <t>3N1019AA01300</t>
  </si>
  <si>
    <t>3N1019AA01401</t>
  </si>
  <si>
    <t>3N1019AA01402</t>
  </si>
  <si>
    <t>3N1019AA01500</t>
  </si>
  <si>
    <t>3N1019AA01501</t>
  </si>
  <si>
    <t>3N1019AA01502</t>
  </si>
  <si>
    <t>3N1019AA01503</t>
  </si>
  <si>
    <t>3N1019AA01600</t>
  </si>
  <si>
    <t>3N1019AA01700</t>
  </si>
  <si>
    <t>3N1019AA01800</t>
  </si>
  <si>
    <t>3N1019AA01900</t>
  </si>
  <si>
    <t>3N1019AA02000</t>
  </si>
  <si>
    <t>3N1019AA02100</t>
  </si>
  <si>
    <t>3N1019AA02200</t>
  </si>
  <si>
    <t>3N1019AA02300</t>
  </si>
  <si>
    <t>3N1019AA02400</t>
  </si>
  <si>
    <t>3N1019AA02401</t>
  </si>
  <si>
    <t>3N1019AA02500</t>
  </si>
  <si>
    <t>3N1019AA02600</t>
  </si>
  <si>
    <t>3N1019AA02702</t>
  </si>
  <si>
    <t>3N1019AA02703</t>
  </si>
  <si>
    <t>3N1019AA02705</t>
  </si>
  <si>
    <t>3N10200000700</t>
  </si>
  <si>
    <t>3N10200000701</t>
  </si>
  <si>
    <t>3N10200000702</t>
  </si>
  <si>
    <t>3N10200000703</t>
  </si>
  <si>
    <t>3N10200000705</t>
  </si>
  <si>
    <t>3N10200000706</t>
  </si>
  <si>
    <t>3N10200000707</t>
  </si>
  <si>
    <t>3N10200001000</t>
  </si>
  <si>
    <t>3N1020BA00100</t>
  </si>
  <si>
    <t>3N1020BA00200</t>
  </si>
  <si>
    <t>3N1020BA00300</t>
  </si>
  <si>
    <t>3N1020BA00500</t>
  </si>
  <si>
    <t>3N1020BA00700</t>
  </si>
  <si>
    <t>3N1020BA00900</t>
  </si>
  <si>
    <t>3N1020BA01200</t>
  </si>
  <si>
    <t>3N1020BA01300</t>
  </si>
  <si>
    <t>3N1020BA01400</t>
  </si>
  <si>
    <t>3N1020BA01600</t>
  </si>
  <si>
    <t>3N1020BA01900</t>
  </si>
  <si>
    <t>3N1020BA02000</t>
  </si>
  <si>
    <t>3N1020BA02200</t>
  </si>
  <si>
    <t>3N1020BA02300</t>
  </si>
  <si>
    <t>3N1020BA02400</t>
  </si>
  <si>
    <t>3N1020BA02500</t>
  </si>
  <si>
    <t>3N1020BA02600</t>
  </si>
  <si>
    <t>3N1020BA02700</t>
  </si>
  <si>
    <t>3N1020BB00100</t>
  </si>
  <si>
    <t>3N1020BB00200</t>
  </si>
  <si>
    <t>3N1020BB00301</t>
  </si>
  <si>
    <t>3N1020BB00302</t>
  </si>
  <si>
    <t>3N1020BB00401</t>
  </si>
  <si>
    <t>3N1020BB00501</t>
  </si>
  <si>
    <t>3N1020BB00502</t>
  </si>
  <si>
    <t>3N1020BB00503</t>
  </si>
  <si>
    <t>3N1020BB00600</t>
  </si>
  <si>
    <t>3N1020BB00800</t>
  </si>
  <si>
    <t>3N1020BB01100</t>
  </si>
  <si>
    <t>3N1020BB01200</t>
  </si>
  <si>
    <t>3N1020BB01300</t>
  </si>
  <si>
    <t>3N1020BB01400</t>
  </si>
  <si>
    <t>3N1020BB01500</t>
  </si>
  <si>
    <t>3N1020BB01702</t>
  </si>
  <si>
    <t>3N1020BB01703</t>
  </si>
  <si>
    <t>3N1020BB01706</t>
  </si>
  <si>
    <t>3N1020BB01707</t>
  </si>
  <si>
    <t>3N1020BB01800</t>
  </si>
  <si>
    <t>3N1020BB02000</t>
  </si>
  <si>
    <t>3N1020BB02200</t>
  </si>
  <si>
    <t>3N1020BB02500</t>
  </si>
  <si>
    <t>3N1020BB02600</t>
  </si>
  <si>
    <t>3N1020BB02700</t>
  </si>
  <si>
    <t>3N1020BB02900</t>
  </si>
  <si>
    <t>3N1020BC00100</t>
  </si>
  <si>
    <t>3N1020BC00200</t>
  </si>
  <si>
    <t>3N1020BC00301</t>
  </si>
  <si>
    <t>3N1020BC00401</t>
  </si>
  <si>
    <t>3N1020BC00501</t>
  </si>
  <si>
    <t>3N1020BC00506</t>
  </si>
  <si>
    <t>3N1020BC00600</t>
  </si>
  <si>
    <t>3N1020BC00800</t>
  </si>
  <si>
    <t>3N1020BC00900</t>
  </si>
  <si>
    <t>3N1020BC01000</t>
  </si>
  <si>
    <t>3N1020BC01100</t>
  </si>
  <si>
    <t>3N1020BC01201</t>
  </si>
  <si>
    <t>3N1020BC01400</t>
  </si>
  <si>
    <t>3N1020BC01500</t>
  </si>
  <si>
    <t>3N1020BC01700</t>
  </si>
  <si>
    <t>3N1020BC01800</t>
  </si>
  <si>
    <t>3N1020BC01801</t>
  </si>
  <si>
    <t>3N1020BC01900</t>
  </si>
  <si>
    <t>3N1020BC02000</t>
  </si>
  <si>
    <t>3N1020BC02100</t>
  </si>
  <si>
    <t>3N1020BC02300</t>
  </si>
  <si>
    <t>3N1020BC02400</t>
  </si>
  <si>
    <t>3N1020BC02500</t>
  </si>
  <si>
    <t>3N1020BC02600</t>
  </si>
  <si>
    <t>3N1020BC02700</t>
  </si>
  <si>
    <t>3N1020BC02800</t>
  </si>
  <si>
    <t>3N1020BC02900</t>
  </si>
  <si>
    <t>3N1020BC03000</t>
  </si>
  <si>
    <t>3N1020BC03100</t>
  </si>
  <si>
    <t>3N1020BC03200</t>
  </si>
  <si>
    <t>3N1020BC03300</t>
  </si>
  <si>
    <t>3N1020BC03400</t>
  </si>
  <si>
    <t>3N1020BC03500</t>
  </si>
  <si>
    <t>3N1020BC03600</t>
  </si>
  <si>
    <t>3N1020BC03700</t>
  </si>
  <si>
    <t>3N1020BC03701</t>
  </si>
  <si>
    <t>3N1020BC03800</t>
  </si>
  <si>
    <t>3N1020BC04000</t>
  </si>
  <si>
    <t>3N1020BD00700</t>
  </si>
  <si>
    <t>3N1020BD00800</t>
  </si>
  <si>
    <t>3N1020BD00900</t>
  </si>
  <si>
    <t>3N1020BD01000</t>
  </si>
  <si>
    <t>3N1020BD01100</t>
  </si>
  <si>
    <t>3N1020BD01300</t>
  </si>
  <si>
    <t>3N1020BD01600</t>
  </si>
  <si>
    <t>3N1020BD01800</t>
  </si>
  <si>
    <t>3N1020BD01900</t>
  </si>
  <si>
    <t>3N1020BD02000</t>
  </si>
  <si>
    <t>3N1020BD02300</t>
  </si>
  <si>
    <t>3N1020BD02400</t>
  </si>
  <si>
    <t>3N1020BD02700</t>
  </si>
  <si>
    <t>3N1020BD02800</t>
  </si>
  <si>
    <t>3N1020BD02900</t>
  </si>
  <si>
    <t>3N1020BD03000</t>
  </si>
  <si>
    <t>3N1020BD03100</t>
  </si>
  <si>
    <t>3N1020BD03200</t>
  </si>
  <si>
    <t>3N1020BD03300</t>
  </si>
  <si>
    <t>3N1020BD03600</t>
  </si>
  <si>
    <t>3N1020BD04200</t>
  </si>
  <si>
    <t>3N1020BD04203</t>
  </si>
  <si>
    <t>3N1020BD04205</t>
  </si>
  <si>
    <t>3N1020BD04400</t>
  </si>
  <si>
    <t>3N1020CA00100</t>
  </si>
  <si>
    <t>3N1020CA00201</t>
  </si>
  <si>
    <t>3N1020CA00202</t>
  </si>
  <si>
    <t>3N1020CA00300</t>
  </si>
  <si>
    <t>3N1020CA00400</t>
  </si>
  <si>
    <t>3N1020CA00700</t>
  </si>
  <si>
    <t>3N1020CA00800</t>
  </si>
  <si>
    <t>3N1020CA01000</t>
  </si>
  <si>
    <t>3N1020CA01100</t>
  </si>
  <si>
    <t>3N1020CA01200</t>
  </si>
  <si>
    <t>3N1020CA01500</t>
  </si>
  <si>
    <t>3N1020CA01600</t>
  </si>
  <si>
    <t>3N1020CA01700</t>
  </si>
  <si>
    <t>3N1020CA01800</t>
  </si>
  <si>
    <t>3N1020CA01900</t>
  </si>
  <si>
    <t>3N1020CA02000</t>
  </si>
  <si>
    <t>3N1020CA02100</t>
  </si>
  <si>
    <t>3N1020CA02200</t>
  </si>
  <si>
    <t>3N1020CA02300</t>
  </si>
  <si>
    <t>3N1020CA02400</t>
  </si>
  <si>
    <t>3N1020CA02500</t>
  </si>
  <si>
    <t>3N1020CA02501</t>
  </si>
  <si>
    <t>3N1020CA02502</t>
  </si>
  <si>
    <t>3N1020CA02600</t>
  </si>
  <si>
    <t>3N1020CA02900</t>
  </si>
  <si>
    <t>3N1020CA03000</t>
  </si>
  <si>
    <t>3N1020CA03101</t>
  </si>
  <si>
    <t>3N1020CA03200</t>
  </si>
  <si>
    <t>3N1020CA03201</t>
  </si>
  <si>
    <t>3N1020CA03300</t>
  </si>
  <si>
    <t>3N1020CA03400</t>
  </si>
  <si>
    <t>3N1020CA03600</t>
  </si>
  <si>
    <t>3N1020CA03700</t>
  </si>
  <si>
    <t>3N1020CA03800</t>
  </si>
  <si>
    <t>3N1020CA03901</t>
  </si>
  <si>
    <t>3N1020CA03902</t>
  </si>
  <si>
    <t>3N1020CA04001</t>
  </si>
  <si>
    <t>3N1020CA04100</t>
  </si>
  <si>
    <t>3N1020CA04200</t>
  </si>
  <si>
    <t>3N1020CA04300</t>
  </si>
  <si>
    <t>3N1020CA04301</t>
  </si>
  <si>
    <t>3N1020CA04302</t>
  </si>
  <si>
    <t>3N1020CA04600</t>
  </si>
  <si>
    <t>3N1020CA04700</t>
  </si>
  <si>
    <t>3N1020CA04701</t>
  </si>
  <si>
    <t>3N1020CB00101</t>
  </si>
  <si>
    <t>3N1020CB00200</t>
  </si>
  <si>
    <t>3N1020CB00300</t>
  </si>
  <si>
    <t>3N1020CB00400</t>
  </si>
  <si>
    <t>3N1020CB00500</t>
  </si>
  <si>
    <t>3N1020CB00700</t>
  </si>
  <si>
    <t>3N1020CB00800</t>
  </si>
  <si>
    <t>3N1020CB00900</t>
  </si>
  <si>
    <t>3N1020CB01100</t>
  </si>
  <si>
    <t>3N1020CB01300</t>
  </si>
  <si>
    <t>3N1020CB01301</t>
  </si>
  <si>
    <t>3N1020CB01302</t>
  </si>
  <si>
    <t>3N1020CB01400</t>
  </si>
  <si>
    <t>3N1020CB01500</t>
  </si>
  <si>
    <t>3N1020CB01600</t>
  </si>
  <si>
    <t>3N1020CB01700</t>
  </si>
  <si>
    <t>3N1020CB01800</t>
  </si>
  <si>
    <t>3N1020CB01900</t>
  </si>
  <si>
    <t>3N1020CB02000</t>
  </si>
  <si>
    <t>3N1020CB02100</t>
  </si>
  <si>
    <t>3N1020CB02400</t>
  </si>
  <si>
    <t>3N1020CB02500</t>
  </si>
  <si>
    <t>3N1020CB02600</t>
  </si>
  <si>
    <t>3N1020CB02800</t>
  </si>
  <si>
    <t>3N1020CB02900</t>
  </si>
  <si>
    <t>3N1020CB03000</t>
  </si>
  <si>
    <t>3N1020CB03100</t>
  </si>
  <si>
    <t>3N1020CB03200</t>
  </si>
  <si>
    <t>3N1020CB03300</t>
  </si>
  <si>
    <t>3N1020CB03400</t>
  </si>
  <si>
    <t>3N1020CB03500</t>
  </si>
  <si>
    <t>3N1020CB03501</t>
  </si>
  <si>
    <t>3N1020CB03502</t>
  </si>
  <si>
    <t>3N1020CB03700</t>
  </si>
  <si>
    <t>3N1020CB03800</t>
  </si>
  <si>
    <t>3N1020CB03900</t>
  </si>
  <si>
    <t>3N1020CB04000</t>
  </si>
  <si>
    <t>3N1020CB04100</t>
  </si>
  <si>
    <t>3N1020CB04200</t>
  </si>
  <si>
    <t>3N1020CB04300</t>
  </si>
  <si>
    <t>3N1020CB04400</t>
  </si>
  <si>
    <t>3N1020CB04500</t>
  </si>
  <si>
    <t>3N1020CB04600</t>
  </si>
  <si>
    <t>3N1020CB04700</t>
  </si>
  <si>
    <t>3N1020CB04800</t>
  </si>
  <si>
    <t>3N1020CB04900</t>
  </si>
  <si>
    <t>3N1020CB05000</t>
  </si>
  <si>
    <t>3N1020CB05100</t>
  </si>
  <si>
    <t>3N1020CB05200</t>
  </si>
  <si>
    <t>3N1020CB05300</t>
  </si>
  <si>
    <t>3N1020CB05500</t>
  </si>
  <si>
    <t>3N1020CB05600</t>
  </si>
  <si>
    <t>3N1020CB05700</t>
  </si>
  <si>
    <t>3N1020CB05800</t>
  </si>
  <si>
    <t>3N1020CB06000</t>
  </si>
  <si>
    <t>3N1020CB06100</t>
  </si>
  <si>
    <t>3N1020CC00100</t>
  </si>
  <si>
    <t>3N1020CC00200</t>
  </si>
  <si>
    <t>3N1020CC00300</t>
  </si>
  <si>
    <t>3N1020CC00500</t>
  </si>
  <si>
    <t>3N1020CC00600</t>
  </si>
  <si>
    <t>3N1020CC00700</t>
  </si>
  <si>
    <t>3N1020CC00800</t>
  </si>
  <si>
    <t>3N1020CC01000</t>
  </si>
  <si>
    <t>3N1020CC01100</t>
  </si>
  <si>
    <t>3N1020CC01200</t>
  </si>
  <si>
    <t>3N1020CC01300</t>
  </si>
  <si>
    <t>3N1020CC01400</t>
  </si>
  <si>
    <t>3N1020CC01600</t>
  </si>
  <si>
    <t>3N1020CC01700</t>
  </si>
  <si>
    <t>3N1020CC01800</t>
  </si>
  <si>
    <t>3N1020CC02000</t>
  </si>
  <si>
    <t>3N1020CC02100</t>
  </si>
  <si>
    <t>3N1020CC02300</t>
  </si>
  <si>
    <t>3N1020CC02302</t>
  </si>
  <si>
    <t>3N1020CC02400</t>
  </si>
  <si>
    <t>3N1020CC02500</t>
  </si>
  <si>
    <t>3N1020CC02501</t>
  </si>
  <si>
    <t>3N1020CC02600</t>
  </si>
  <si>
    <t>3N1020CC02802</t>
  </si>
  <si>
    <t>3N1020CC02804</t>
  </si>
  <si>
    <t>3N1020CC02901</t>
  </si>
  <si>
    <t>3N1020CC01801</t>
  </si>
  <si>
    <t>3N1020CD00200</t>
  </si>
  <si>
    <t>3N1020CD00201</t>
  </si>
  <si>
    <t>3N1020CD00203</t>
  </si>
  <si>
    <t>3N1020CD00300</t>
  </si>
  <si>
    <t>3N1020CD00500</t>
  </si>
  <si>
    <t>3N1020CD00501</t>
  </si>
  <si>
    <t>3N1020CD00700</t>
  </si>
  <si>
    <t>3N1020CD00800</t>
  </si>
  <si>
    <t>3N1020CD00900</t>
  </si>
  <si>
    <t>3N1020CD01300</t>
  </si>
  <si>
    <t>3N1020CD01500</t>
  </si>
  <si>
    <t>3N1020CD01700</t>
  </si>
  <si>
    <t>3N1020CD01800</t>
  </si>
  <si>
    <t>3N1020CD02000</t>
  </si>
  <si>
    <t>3N1020CD02100</t>
  </si>
  <si>
    <t>3N1020CD02101</t>
  </si>
  <si>
    <t>3N1020CD02200</t>
  </si>
  <si>
    <t>3N1020CD02300</t>
  </si>
  <si>
    <t>3N1020CD02301</t>
  </si>
  <si>
    <t>3N1020CD02500</t>
  </si>
  <si>
    <t>3N1020CD02600</t>
  </si>
  <si>
    <t>3N1020CD02700</t>
  </si>
  <si>
    <t>3N1020CD02701</t>
  </si>
  <si>
    <t>3N1020CD02703</t>
  </si>
  <si>
    <t>3N1020CD02800</t>
  </si>
  <si>
    <t>3N1020CD02802</t>
  </si>
  <si>
    <t>3N1020CD02900</t>
  </si>
  <si>
    <t>3N1020CD02901</t>
  </si>
  <si>
    <t>3N1020CD03001</t>
  </si>
  <si>
    <t>3N1020CD03100</t>
  </si>
  <si>
    <t>3N1020CD03200</t>
  </si>
  <si>
    <t>3N1020CD03300</t>
  </si>
  <si>
    <t>3N1020CD03500</t>
  </si>
  <si>
    <t>3N1020CD03600</t>
  </si>
  <si>
    <t>3N1020CD03800</t>
  </si>
  <si>
    <t>3N1020CD04000</t>
  </si>
  <si>
    <t>3N1020CD04100</t>
  </si>
  <si>
    <t>3N1020CD04200</t>
  </si>
  <si>
    <t>3N1020CD04300</t>
  </si>
  <si>
    <t>3N1020CD04400</t>
  </si>
  <si>
    <t>3N1020CD04500</t>
  </si>
  <si>
    <t>3N1020CD04700</t>
  </si>
  <si>
    <t>3N1020CD04800</t>
  </si>
  <si>
    <t>3N1020CD05000</t>
  </si>
  <si>
    <t>3N1020CD05100</t>
  </si>
  <si>
    <t>3N1020CD05200</t>
  </si>
  <si>
    <t>3N1020CD05201</t>
  </si>
  <si>
    <t>3N1020CD05203</t>
  </si>
  <si>
    <t>3N1020CD05205</t>
  </si>
  <si>
    <t>3N1020CD05400</t>
  </si>
  <si>
    <t>3N1020CD05500</t>
  </si>
  <si>
    <t>3N1020CD05600</t>
  </si>
  <si>
    <t>3N1020CD05800</t>
  </si>
  <si>
    <t>3N1020CD05900</t>
  </si>
  <si>
    <t>3N1020CD05901</t>
  </si>
  <si>
    <t>3N1020CD05903</t>
  </si>
  <si>
    <t>3N1020CD05904</t>
  </si>
  <si>
    <t>3N1020CD06000</t>
  </si>
  <si>
    <t>3N1020CD06300</t>
  </si>
  <si>
    <t>3N1020CD06400</t>
  </si>
  <si>
    <t>3N1020CD06500</t>
  </si>
  <si>
    <t>3N1020CD06600</t>
  </si>
  <si>
    <t>3N1020CD06700</t>
  </si>
  <si>
    <t>3N1020CD06800</t>
  </si>
  <si>
    <t>3N1020CD06900</t>
  </si>
  <si>
    <t>3N1020CD07000</t>
  </si>
  <si>
    <t>3N1020CD07100</t>
  </si>
  <si>
    <t>3N1020CD07200</t>
  </si>
  <si>
    <t>3N1020CD07300</t>
  </si>
  <si>
    <t>3N1020CD07400</t>
  </si>
  <si>
    <t>3N1020CD07401</t>
  </si>
  <si>
    <t>3N1020CD07402</t>
  </si>
  <si>
    <t>3N1020CD07500</t>
  </si>
  <si>
    <t>3N1020CD07600</t>
  </si>
  <si>
    <t>3N1020CD07700</t>
  </si>
  <si>
    <t>3N1020CD07800</t>
  </si>
  <si>
    <t>3N1020CD07900</t>
  </si>
  <si>
    <t>3N1020CD08000</t>
  </si>
  <si>
    <t>3N1020CD08100</t>
  </si>
  <si>
    <t>3N1020CD08200</t>
  </si>
  <si>
    <t>3N1020CD08300</t>
  </si>
  <si>
    <t>3N1020CD08500</t>
  </si>
  <si>
    <t>3N1020CD08801</t>
  </si>
  <si>
    <t>3N1020CD08803</t>
  </si>
  <si>
    <t>3N1020CD08804</t>
  </si>
  <si>
    <t>3N1020CD08805</t>
  </si>
  <si>
    <t>3N1020CD08806</t>
  </si>
  <si>
    <t>3N1020CD08807</t>
  </si>
  <si>
    <t>3N1020CD08809</t>
  </si>
  <si>
    <t>3N1020CD08810</t>
  </si>
  <si>
    <t>3N1020CD08813</t>
  </si>
  <si>
    <t>3N1020CD08814</t>
  </si>
  <si>
    <t>3N1020CD08817</t>
  </si>
  <si>
    <t>3N1020CD08818</t>
  </si>
  <si>
    <t>3N1020CD09000</t>
  </si>
  <si>
    <t>3N1020CD09100</t>
  </si>
  <si>
    <t>3N1020CD09400</t>
  </si>
  <si>
    <t>3N1020CD09401</t>
  </si>
  <si>
    <t>3N1020CD09600</t>
  </si>
  <si>
    <t>3N1020DC00300</t>
  </si>
  <si>
    <t>3N1020DC00301</t>
  </si>
  <si>
    <t>3N1020DC00302</t>
  </si>
  <si>
    <t>3N1020DC00303</t>
  </si>
  <si>
    <t>3N1020DC00400</t>
  </si>
  <si>
    <t>3N1020DC00500</t>
  </si>
  <si>
    <t>3N1020DC00501</t>
  </si>
  <si>
    <t>3N1020DC00600</t>
  </si>
  <si>
    <t>3N1020DC00700</t>
  </si>
  <si>
    <t>3N1020DC00800</t>
  </si>
  <si>
    <t>3N1020DC00900</t>
  </si>
  <si>
    <t>3N1020DC01000</t>
  </si>
  <si>
    <t>3N1020DC01100</t>
  </si>
  <si>
    <t>3N1020DC01101</t>
  </si>
  <si>
    <t>3N1020DC01200</t>
  </si>
  <si>
    <t>3N1020DC01201</t>
  </si>
  <si>
    <t>3N1020DC01300</t>
  </si>
  <si>
    <t>3N1020DC01400</t>
  </si>
  <si>
    <t>3N1020DC01401</t>
  </si>
  <si>
    <t>3N1020DC01402</t>
  </si>
  <si>
    <t>3N1020DC01404</t>
  </si>
  <si>
    <t>3N1020DC01405</t>
  </si>
  <si>
    <t>3N1020DC01407</t>
  </si>
  <si>
    <t>3N1020DC01408</t>
  </si>
  <si>
    <t>3N1020DC01409</t>
  </si>
  <si>
    <t>3N1020DC01410</t>
  </si>
  <si>
    <t>3N1029BA01202</t>
  </si>
  <si>
    <t>3N1029BA01203</t>
  </si>
  <si>
    <t>3N1029BA80001</t>
  </si>
  <si>
    <t>3N1029BA80002</t>
  </si>
  <si>
    <t>3N1029BA80003</t>
  </si>
  <si>
    <t>3N1029BA80004</t>
  </si>
  <si>
    <t>3N1029BA80005</t>
  </si>
  <si>
    <t>3N1029BA80006</t>
  </si>
  <si>
    <t>YEAR_BUILT</t>
  </si>
  <si>
    <t>TOTAL_SQFT</t>
  </si>
  <si>
    <t>ZONE</t>
  </si>
  <si>
    <t>FAR .4</t>
  </si>
  <si>
    <t>FAR .5</t>
  </si>
  <si>
    <t>FAR .6</t>
  </si>
  <si>
    <t>SQ FT</t>
  </si>
  <si>
    <t>Grand Total</t>
  </si>
  <si>
    <t>2000-2004</t>
  </si>
  <si>
    <t>2005-2009</t>
  </si>
  <si>
    <t>2010-2014</t>
  </si>
  <si>
    <t>2015-2019</t>
  </si>
  <si>
    <t>2020-2024</t>
  </si>
  <si>
    <t>Average of TOTAL_SQFT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</si>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</sst>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2" fontId="0" fillId="0" borderId="0" xfId="0" applyNumberFormat="1"/>
    <xf numFmtId="43" fontId="0" fillId="0" borderId="0" xfId="42" applyFont="1"/>
    <xf numFmtId="0" fontId="0" fillId="0" borderId="0" xfId="0" applyAlignment="1">
      <alignment horizontal="left"/>
    </xf>
    <xf numFmtId="165" fontId="0" fillId="0" borderId="0" xfId="0" applyNumberFormat="1"/>
    <xf numFmtId="0" fontId="0" fillId="0" borderId="0" xfId="0" pivotButton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alignment horizontal="center"/>
    </dxf>
    <dxf>
      <numFmt numFmtId="165" formatCode="_(* #,##0_);_(* \(#,##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[Charts.Edited Copy of NKN_Taxlots.sq ft.xlsx]5-Yr Increments!PivotTable1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cap="all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Dwelling Size (SQFT)</a:t>
            </a:r>
          </a:p>
          <a:p>
            <a:pPr>
              <a:defRPr/>
            </a:pPr>
            <a:r>
              <a:rPr lang="en-US" sz="1600"/>
              <a:t>5-Year Increments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cap="all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>
              <a:alpha val="88000"/>
            </a:schemeClr>
          </a:solidFill>
          <a:ln>
            <a:solidFill>
              <a:schemeClr val="accent1">
                <a:lumMod val="50000"/>
              </a:schemeClr>
            </a:solidFill>
          </a:ln>
          <a:effectLst/>
          <a:scene3d>
            <a:camera prst="orthographicFront"/>
            <a:lightRig rig="threePt" dir="t"/>
          </a:scene3d>
          <a:sp3d prstMaterial="flat">
            <a:contourClr>
              <a:schemeClr val="accent1">
                <a:lumMod val="50000"/>
              </a:schemeClr>
            </a:contourClr>
          </a:sp3d>
        </c:spPr>
        <c:marker>
          <c:symbol val="circle"/>
          <c:size val="6"/>
          <c:spPr>
            <a:solidFill>
              <a:schemeClr val="accent1"/>
            </a:solidFill>
            <a:ln w="9525">
              <a:solidFill>
                <a:schemeClr val="dk1">
                  <a:lumMod val="75000"/>
                  <a:lumOff val="25000"/>
                </a:schemeClr>
              </a:solidFill>
            </a:ln>
            <a:effectLst/>
          </c:spPr>
        </c:marker>
        <c:dLbl>
          <c:idx val="0"/>
          <c:spPr>
            <a:solidFill>
              <a:srgbClr val="4472C4">
                <a:alpha val="30000"/>
              </a:srgbClr>
            </a:solidFill>
            <a:ln>
              <a:solidFill>
                <a:sysClr val="window" lastClr="FFFFFF">
                  <a:alpha val="50000"/>
                </a:sysClr>
              </a:solidFill>
              <a:round/>
            </a:ln>
            <a:effectLst>
              <a:outerShdw blurRad="63500" dist="88900" dir="2700000" algn="tl" rotWithShape="0">
                <a:prstClr val="black">
                  <a:alpha val="40000"/>
                </a:prstClr>
              </a:outerShdw>
            </a:effectLst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75000"/>
            <a:alpha val="2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'5-Yr Increments'!$B$3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8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  <a:scene3d>
              <a:camera prst="orthographicFront"/>
              <a:lightRig rig="threePt" dir="t"/>
            </a:scene3d>
            <a:sp3d prstMaterial="flat">
              <a:contourClr>
                <a:schemeClr val="accent1">
                  <a:lumMod val="50000"/>
                </a:schemeClr>
              </a:contourClr>
            </a:sp3d>
          </c:spPr>
          <c:invertIfNegative val="0"/>
          <c:dLbls>
            <c:spPr>
              <a:solidFill>
                <a:srgbClr val="4472C4">
                  <a:alpha val="30000"/>
                </a:srgbClr>
              </a:solidFill>
              <a:ln>
                <a:solidFill>
                  <a:sysClr val="window" lastClr="FFFFFF">
                    <a:alpha val="50000"/>
                  </a:sysClr>
                </a:solidFill>
                <a:round/>
              </a:ln>
              <a:effectLst>
                <a:outerShdw blurRad="63500" dist="889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'5-Yr Increments'!$A$4:$A$9</c:f>
              <c:strCache>
                <c:ptCount val="5"/>
                <c:pt idx="0">
                  <c:v>2000-2004</c:v>
                </c:pt>
                <c:pt idx="1">
                  <c:v>2005-2009</c:v>
                </c:pt>
                <c:pt idx="2">
                  <c:v>2010-2014</c:v>
                </c:pt>
                <c:pt idx="3">
                  <c:v>2015-2019</c:v>
                </c:pt>
                <c:pt idx="4">
                  <c:v>2020-2024</c:v>
                </c:pt>
              </c:strCache>
            </c:strRef>
          </c:cat>
          <c:val>
            <c:numRef>
              <c:f>'5-Yr Increments'!$B$4:$B$9</c:f>
              <c:numCache>
                <c:formatCode>_(* #,##0_);_(* \(#,##0\);_(* "-"??_);_(@_)</c:formatCode>
                <c:ptCount val="5"/>
                <c:pt idx="0">
                  <c:v>2383.4166666666665</c:v>
                </c:pt>
                <c:pt idx="1">
                  <c:v>2259.5757575757575</c:v>
                </c:pt>
                <c:pt idx="2">
                  <c:v>2919.375</c:v>
                </c:pt>
                <c:pt idx="3">
                  <c:v>2366.7368421052633</c:v>
                </c:pt>
                <c:pt idx="4">
                  <c:v>2571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9-4236-95C0-56AD7A0C2B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84"/>
        <c:gapDepth val="53"/>
        <c:shape val="box"/>
        <c:axId val="1002529983"/>
        <c:axId val="1002546783"/>
        <c:axId val="0"/>
      </c:bar3DChart>
      <c:catAx>
        <c:axId val="100252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02546783"/>
        <c:crosses val="autoZero"/>
        <c:auto val="1"/>
        <c:lblAlgn val="ctr"/>
        <c:lblOffset val="100"/>
        <c:noMultiLvlLbl val="0"/>
      </c:catAx>
      <c:valAx>
        <c:axId val="1002546783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10025299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50000"/>
      </a:schemeClr>
    </a:solidFill>
    <a:ln w="6350" cap="flat" cmpd="sng" algn="ctr">
      <a:solidFill>
        <a:schemeClr val="dk1">
          <a:tint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1">
  <cs:axisTitle>
    <cs:lnRef idx="0"/>
    <cs:fillRef idx="0"/>
    <cs:effectRef idx="0"/>
    <cs:fontRef idx="minor">
      <a:schemeClr val="lt1">
        <a:lumMod val="75000"/>
      </a:schemeClr>
    </cs:fontRef>
    <cs:defRPr sz="900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6350" cap="flat" cmpd="sng" algn="ctr">
        <a:solidFill>
          <a:schemeClr val="dk1">
            <a:tint val="75000"/>
          </a:schemeClr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</cs:dataLabel>
  <cs:dataLabelCallout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30000"/>
        </a:schemeClr>
      </a:solidFill>
      <a:ln>
        <a:solidFill>
          <a:schemeClr val="lt1">
            <a:alpha val="50000"/>
          </a:schemeClr>
        </a:solidFill>
        <a:round/>
      </a:ln>
      <a:effectLst>
        <a:outerShdw blurRad="63500" dist="88900" dir="2700000" algn="tl" rotWithShape="0">
          <a:prstClr val="black">
            <a:alpha val="40000"/>
          </a:prstClr>
        </a:outerShdw>
      </a:effectLst>
    </cs:spPr>
    <cs:defRPr sz="9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>
          <a:alpha val="88000"/>
        </a:schemeClr>
      </a:solidFill>
      <a:ln>
        <a:solidFill>
          <a:schemeClr val="phClr">
            <a:lumMod val="50000"/>
          </a:schemeClr>
        </a:solidFill>
      </a:ln>
      <a:scene3d>
        <a:camera prst="orthographicFront"/>
        <a:lightRig rig="threePt" dir="t"/>
      </a:scene3d>
      <a:sp3d prstMaterial="flat"/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dk1">
            <a:lumMod val="75000"/>
            <a:lumOff val="25000"/>
          </a:schemeClr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solidFill>
        <a:schemeClr val="bg2">
          <a:lumMod val="75000"/>
          <a:alpha val="27000"/>
        </a:schemeClr>
      </a:solidFill>
      <a:sp3d/>
    </cs:spPr>
  </cs:floor>
  <cs:gridlineMajor>
    <cs:lnRef idx="0"/>
    <cs:fillRef idx="0"/>
    <cs:effectRef idx="0"/>
    <cs:fontRef idx="minor">
      <a:schemeClr val="tx1"/>
    </cs:fontRef>
    <cs:spPr>
      <a:ln w="9525">
        <a:solidFill>
          <a:schemeClr val="lt1">
            <a:lumMod val="50000"/>
          </a:schemeClr>
        </a:solidFill>
      </a:ln>
    </cs:spPr>
  </cs:gridlineMajor>
  <cs:gridlineMinor>
    <cs:lnRef idx="0"/>
    <cs:fillRef idx="0"/>
    <cs:effectRef idx="0"/>
    <cs:fontRef idx="minor">
      <a:schemeClr val="tx1"/>
    </cs:fontRef>
    <cs:spPr>
      <a:ln w="9525">
        <a:solidFill>
          <a:schemeClr val="lt1">
            <a:lumMod val="40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/>
    </cs:fontRef>
    <cs:defRPr sz="1800" b="0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sp3d/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423861</xdr:colOff>
      <xdr:row>2</xdr:row>
      <xdr:rowOff>4761</xdr:rowOff>
    </xdr:from>
    <xdr:to>
      <xdr:col>13</xdr:col>
      <xdr:colOff>28575</xdr:colOff>
      <xdr:row>20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D4DD02-30E1-4262-8CA4-FA0E326565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GIS%20Info\NKN_Taxlots2.xlsx" TargetMode="External"/><Relationship Id="rId1" Type="http://schemas.openxmlformats.org/officeDocument/2006/relationships/externalLinkPath" Target="file:///G:\GIS%20Info\NKN_Taxlots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KN_Taxlots"/>
    </sheetNames>
    <sheetDataSet>
      <sheetData sheetId="0">
        <row r="2">
          <cell r="B2" t="str">
            <v>NK-15</v>
          </cell>
          <cell r="C2">
            <v>102070</v>
          </cell>
        </row>
        <row r="3">
          <cell r="B3" t="str">
            <v>NK-15</v>
          </cell>
          <cell r="C3">
            <v>102169</v>
          </cell>
        </row>
        <row r="4">
          <cell r="B4" t="str">
            <v>NK-15</v>
          </cell>
          <cell r="C4">
            <v>102221</v>
          </cell>
        </row>
        <row r="5">
          <cell r="B5" t="str">
            <v>NK-15</v>
          </cell>
          <cell r="C5">
            <v>102301</v>
          </cell>
        </row>
        <row r="6">
          <cell r="B6" t="str">
            <v>NK-15</v>
          </cell>
          <cell r="C6">
            <v>102392</v>
          </cell>
        </row>
        <row r="7">
          <cell r="B7" t="str">
            <v>NK-15</v>
          </cell>
          <cell r="C7">
            <v>102418</v>
          </cell>
        </row>
        <row r="8">
          <cell r="B8" t="str">
            <v>NK-15</v>
          </cell>
          <cell r="C8">
            <v>102506</v>
          </cell>
        </row>
        <row r="9">
          <cell r="B9" t="str">
            <v>NK-15</v>
          </cell>
          <cell r="C9">
            <v>102542</v>
          </cell>
        </row>
        <row r="10">
          <cell r="B10" t="str">
            <v>NK-15</v>
          </cell>
          <cell r="C10">
            <v>102588</v>
          </cell>
        </row>
        <row r="11">
          <cell r="B11" t="str">
            <v>NK-15</v>
          </cell>
          <cell r="C11">
            <v>102622</v>
          </cell>
        </row>
        <row r="12">
          <cell r="B12" t="str">
            <v>NK-15</v>
          </cell>
          <cell r="C12">
            <v>102668</v>
          </cell>
        </row>
        <row r="13">
          <cell r="B13" t="str">
            <v>NK-15</v>
          </cell>
          <cell r="C13">
            <v>102686</v>
          </cell>
        </row>
        <row r="14">
          <cell r="B14" t="str">
            <v>NK-15</v>
          </cell>
          <cell r="C14">
            <v>102711</v>
          </cell>
        </row>
        <row r="15">
          <cell r="B15" t="str">
            <v>NK-15</v>
          </cell>
          <cell r="C15">
            <v>102748</v>
          </cell>
        </row>
        <row r="16">
          <cell r="B16" t="str">
            <v>NK-15</v>
          </cell>
          <cell r="C16">
            <v>102757</v>
          </cell>
        </row>
        <row r="17">
          <cell r="B17" t="str">
            <v>NK-15</v>
          </cell>
          <cell r="C17">
            <v>102891</v>
          </cell>
        </row>
        <row r="18">
          <cell r="B18" t="str">
            <v>NK-15</v>
          </cell>
          <cell r="C18">
            <v>102926</v>
          </cell>
        </row>
        <row r="19">
          <cell r="B19" t="str">
            <v>NK-30</v>
          </cell>
          <cell r="C19">
            <v>102999</v>
          </cell>
        </row>
        <row r="20">
          <cell r="B20" t="str">
            <v>NK-30</v>
          </cell>
          <cell r="C20">
            <v>103015</v>
          </cell>
        </row>
        <row r="21">
          <cell r="B21" t="str">
            <v>NK-15</v>
          </cell>
          <cell r="C21">
            <v>103051</v>
          </cell>
        </row>
        <row r="22">
          <cell r="B22" t="str">
            <v>NK-15</v>
          </cell>
          <cell r="C22">
            <v>103104</v>
          </cell>
        </row>
        <row r="23">
          <cell r="B23" t="str">
            <v>NK-15</v>
          </cell>
          <cell r="C23">
            <v>103159</v>
          </cell>
        </row>
        <row r="24">
          <cell r="B24" t="str">
            <v>NK-30</v>
          </cell>
          <cell r="C24">
            <v>103186</v>
          </cell>
        </row>
        <row r="25">
          <cell r="B25" t="str">
            <v>NK-30</v>
          </cell>
          <cell r="C25">
            <v>103195</v>
          </cell>
        </row>
        <row r="26">
          <cell r="B26" t="str">
            <v>NK-30</v>
          </cell>
          <cell r="C26">
            <v>103211</v>
          </cell>
        </row>
        <row r="27">
          <cell r="B27" t="str">
            <v>NK-30</v>
          </cell>
          <cell r="C27">
            <v>103266</v>
          </cell>
        </row>
        <row r="28">
          <cell r="B28" t="str">
            <v>NK-30</v>
          </cell>
          <cell r="C28">
            <v>103284</v>
          </cell>
        </row>
        <row r="29">
          <cell r="B29" t="str">
            <v>NK-30</v>
          </cell>
          <cell r="C29">
            <v>103328</v>
          </cell>
        </row>
        <row r="30">
          <cell r="B30" t="str">
            <v>NK-30</v>
          </cell>
          <cell r="C30">
            <v>103346</v>
          </cell>
        </row>
        <row r="31">
          <cell r="B31" t="str">
            <v>NK-30</v>
          </cell>
          <cell r="C31">
            <v>103408</v>
          </cell>
        </row>
        <row r="32">
          <cell r="B32" t="str">
            <v>NK-30</v>
          </cell>
          <cell r="C32">
            <v>103471</v>
          </cell>
        </row>
        <row r="33">
          <cell r="B33" t="str">
            <v>NK-30</v>
          </cell>
          <cell r="C33">
            <v>103505</v>
          </cell>
        </row>
        <row r="34">
          <cell r="B34" t="str">
            <v>RM</v>
          </cell>
          <cell r="C34">
            <v>103569</v>
          </cell>
        </row>
        <row r="35">
          <cell r="B35" t="str">
            <v>RM</v>
          </cell>
          <cell r="C35">
            <v>103596</v>
          </cell>
        </row>
        <row r="36">
          <cell r="B36" t="str">
            <v>NK-30</v>
          </cell>
          <cell r="C36">
            <v>103649</v>
          </cell>
        </row>
        <row r="37">
          <cell r="B37" t="str">
            <v>RM</v>
          </cell>
          <cell r="C37">
            <v>103998</v>
          </cell>
        </row>
        <row r="38">
          <cell r="B38" t="str">
            <v>NK-15</v>
          </cell>
          <cell r="C38">
            <v>104817</v>
          </cell>
        </row>
        <row r="39">
          <cell r="B39" t="str">
            <v>NK-7.5</v>
          </cell>
          <cell r="C39">
            <v>104853</v>
          </cell>
        </row>
        <row r="40">
          <cell r="B40" t="str">
            <v>NK-15</v>
          </cell>
          <cell r="C40">
            <v>104899</v>
          </cell>
        </row>
        <row r="41">
          <cell r="B41" t="str">
            <v>NK-15</v>
          </cell>
          <cell r="C41">
            <v>105031</v>
          </cell>
        </row>
        <row r="42">
          <cell r="B42" t="str">
            <v>NK-15</v>
          </cell>
          <cell r="C42">
            <v>105059</v>
          </cell>
        </row>
        <row r="43">
          <cell r="B43" t="str">
            <v>NK-7.5</v>
          </cell>
          <cell r="C43">
            <v>105095</v>
          </cell>
        </row>
        <row r="44">
          <cell r="B44" t="str">
            <v>NK-15</v>
          </cell>
          <cell r="C44">
            <v>105433</v>
          </cell>
        </row>
        <row r="45">
          <cell r="B45" t="str">
            <v>NK-7.5</v>
          </cell>
          <cell r="C45">
            <v>105451</v>
          </cell>
        </row>
        <row r="46">
          <cell r="B46" t="str">
            <v>NK-7.5</v>
          </cell>
          <cell r="C46">
            <v>105512</v>
          </cell>
        </row>
        <row r="47">
          <cell r="B47" t="str">
            <v>NK-7.5</v>
          </cell>
          <cell r="C47">
            <v>106423</v>
          </cell>
        </row>
        <row r="48">
          <cell r="B48" t="str">
            <v>NK-15</v>
          </cell>
          <cell r="C48">
            <v>106664</v>
          </cell>
        </row>
        <row r="49">
          <cell r="B49" t="str">
            <v>NK-15</v>
          </cell>
          <cell r="C49">
            <v>107397</v>
          </cell>
        </row>
        <row r="50">
          <cell r="B50" t="str">
            <v>NK-15</v>
          </cell>
          <cell r="C50">
            <v>107422</v>
          </cell>
        </row>
        <row r="51">
          <cell r="B51" t="str">
            <v>NK-15</v>
          </cell>
          <cell r="C51">
            <v>107468</v>
          </cell>
        </row>
        <row r="52">
          <cell r="B52" t="str">
            <v>NK-15</v>
          </cell>
          <cell r="C52">
            <v>107501</v>
          </cell>
        </row>
        <row r="53">
          <cell r="B53" t="str">
            <v>NK-15</v>
          </cell>
          <cell r="C53">
            <v>107547</v>
          </cell>
        </row>
        <row r="54">
          <cell r="B54" t="str">
            <v>NK-15</v>
          </cell>
          <cell r="C54">
            <v>107583</v>
          </cell>
        </row>
        <row r="55">
          <cell r="B55" t="str">
            <v>NK-15</v>
          </cell>
          <cell r="C55">
            <v>107681</v>
          </cell>
        </row>
        <row r="56">
          <cell r="B56" t="str">
            <v>NK-15</v>
          </cell>
          <cell r="C56">
            <v>107716</v>
          </cell>
        </row>
        <row r="57">
          <cell r="B57" t="str">
            <v>NK-15</v>
          </cell>
          <cell r="C57">
            <v>107761</v>
          </cell>
        </row>
        <row r="58">
          <cell r="B58" t="str">
            <v>NK-15</v>
          </cell>
          <cell r="C58">
            <v>107912</v>
          </cell>
        </row>
        <row r="59">
          <cell r="B59" t="str">
            <v>NK-15</v>
          </cell>
          <cell r="C59">
            <v>107967</v>
          </cell>
        </row>
        <row r="60">
          <cell r="B60" t="str">
            <v>NK-15</v>
          </cell>
          <cell r="C60">
            <v>108001</v>
          </cell>
        </row>
        <row r="61">
          <cell r="B61" t="str">
            <v>NK-15</v>
          </cell>
          <cell r="C61">
            <v>108056</v>
          </cell>
        </row>
        <row r="62">
          <cell r="B62" t="str">
            <v>NK-15</v>
          </cell>
          <cell r="C62">
            <v>108145</v>
          </cell>
        </row>
        <row r="63">
          <cell r="B63" t="str">
            <v>NK-15</v>
          </cell>
          <cell r="C63">
            <v>108270</v>
          </cell>
        </row>
        <row r="64">
          <cell r="B64" t="str">
            <v>NK-15</v>
          </cell>
          <cell r="C64">
            <v>108298</v>
          </cell>
        </row>
        <row r="65">
          <cell r="B65" t="str">
            <v>NK-15</v>
          </cell>
          <cell r="C65">
            <v>108305</v>
          </cell>
        </row>
        <row r="66">
          <cell r="B66" t="str">
            <v>NK-15</v>
          </cell>
          <cell r="C66">
            <v>108323</v>
          </cell>
        </row>
        <row r="67">
          <cell r="B67" t="str">
            <v>NK-15</v>
          </cell>
          <cell r="C67">
            <v>108341</v>
          </cell>
        </row>
        <row r="68">
          <cell r="B68" t="str">
            <v>NK-15</v>
          </cell>
          <cell r="C68">
            <v>108350</v>
          </cell>
        </row>
        <row r="69">
          <cell r="B69" t="str">
            <v>NK-15</v>
          </cell>
          <cell r="C69">
            <v>108369</v>
          </cell>
        </row>
        <row r="70">
          <cell r="B70" t="str">
            <v>NK-15</v>
          </cell>
          <cell r="C70">
            <v>108387</v>
          </cell>
        </row>
        <row r="71">
          <cell r="B71" t="str">
            <v>NK-15</v>
          </cell>
          <cell r="C71">
            <v>108396</v>
          </cell>
        </row>
        <row r="72">
          <cell r="B72" t="str">
            <v>NK-15</v>
          </cell>
          <cell r="C72">
            <v>108494</v>
          </cell>
        </row>
        <row r="73">
          <cell r="B73" t="str">
            <v>NK-15</v>
          </cell>
          <cell r="C73">
            <v>108537</v>
          </cell>
        </row>
        <row r="74">
          <cell r="B74" t="str">
            <v>NK-15</v>
          </cell>
          <cell r="C74">
            <v>108555</v>
          </cell>
        </row>
        <row r="75">
          <cell r="B75" t="str">
            <v>NK-15</v>
          </cell>
          <cell r="C75">
            <v>108573</v>
          </cell>
        </row>
        <row r="76">
          <cell r="B76" t="str">
            <v>NK-15</v>
          </cell>
          <cell r="C76">
            <v>108635</v>
          </cell>
        </row>
        <row r="77">
          <cell r="B77" t="str">
            <v>NK-15</v>
          </cell>
          <cell r="C77">
            <v>108680</v>
          </cell>
        </row>
        <row r="78">
          <cell r="B78" t="str">
            <v>NK-15</v>
          </cell>
          <cell r="C78">
            <v>108840</v>
          </cell>
        </row>
        <row r="79">
          <cell r="B79" t="str">
            <v>NK-15</v>
          </cell>
          <cell r="C79">
            <v>108895</v>
          </cell>
        </row>
        <row r="80">
          <cell r="B80" t="str">
            <v>NK-15</v>
          </cell>
          <cell r="C80">
            <v>109046</v>
          </cell>
        </row>
        <row r="81">
          <cell r="B81" t="str">
            <v>NK-15</v>
          </cell>
          <cell r="C81">
            <v>109064</v>
          </cell>
        </row>
        <row r="82">
          <cell r="B82" t="str">
            <v>NK-15</v>
          </cell>
          <cell r="C82">
            <v>109082</v>
          </cell>
        </row>
        <row r="83">
          <cell r="B83" t="str">
            <v>NK-15</v>
          </cell>
          <cell r="C83">
            <v>109117</v>
          </cell>
        </row>
        <row r="84">
          <cell r="B84" t="str">
            <v>NK-15</v>
          </cell>
          <cell r="C84">
            <v>109144</v>
          </cell>
        </row>
        <row r="85">
          <cell r="B85" t="str">
            <v>NK-15</v>
          </cell>
          <cell r="C85">
            <v>109171</v>
          </cell>
        </row>
        <row r="86">
          <cell r="B86" t="str">
            <v>NK-15</v>
          </cell>
          <cell r="C86">
            <v>109206</v>
          </cell>
        </row>
        <row r="87">
          <cell r="B87" t="str">
            <v>NK-15</v>
          </cell>
          <cell r="C87">
            <v>109233</v>
          </cell>
        </row>
        <row r="88">
          <cell r="B88" t="str">
            <v>NK-15</v>
          </cell>
          <cell r="C88">
            <v>109509</v>
          </cell>
        </row>
        <row r="89">
          <cell r="B89" t="str">
            <v>NK-15</v>
          </cell>
          <cell r="C89">
            <v>109545</v>
          </cell>
        </row>
        <row r="90">
          <cell r="B90" t="str">
            <v>NK-15</v>
          </cell>
          <cell r="C90">
            <v>109581</v>
          </cell>
        </row>
        <row r="91">
          <cell r="B91" t="str">
            <v>NK-15</v>
          </cell>
          <cell r="C91">
            <v>109625</v>
          </cell>
        </row>
        <row r="92">
          <cell r="B92" t="str">
            <v>NK-7.5</v>
          </cell>
          <cell r="C92">
            <v>109698</v>
          </cell>
        </row>
        <row r="93">
          <cell r="B93" t="str">
            <v>NK-15</v>
          </cell>
          <cell r="C93">
            <v>109750</v>
          </cell>
        </row>
        <row r="94">
          <cell r="B94" t="str">
            <v>NK-15</v>
          </cell>
          <cell r="C94">
            <v>109787</v>
          </cell>
        </row>
        <row r="95">
          <cell r="B95" t="str">
            <v>NK-15</v>
          </cell>
          <cell r="C95">
            <v>109803</v>
          </cell>
        </row>
        <row r="96">
          <cell r="B96" t="str">
            <v>NK-15</v>
          </cell>
          <cell r="C96">
            <v>109821</v>
          </cell>
        </row>
        <row r="97">
          <cell r="B97" t="str">
            <v>NK-15</v>
          </cell>
          <cell r="C97">
            <v>109849</v>
          </cell>
        </row>
        <row r="98">
          <cell r="B98" t="str">
            <v>NK-15</v>
          </cell>
          <cell r="C98">
            <v>109876</v>
          </cell>
        </row>
        <row r="99">
          <cell r="B99" t="str">
            <v>NK-15</v>
          </cell>
          <cell r="C99">
            <v>109894</v>
          </cell>
        </row>
        <row r="100">
          <cell r="B100" t="str">
            <v>NK-15</v>
          </cell>
          <cell r="C100">
            <v>109929</v>
          </cell>
        </row>
        <row r="101">
          <cell r="B101" t="str">
            <v>NK-15</v>
          </cell>
          <cell r="C101">
            <v>109938</v>
          </cell>
        </row>
        <row r="102">
          <cell r="B102" t="str">
            <v>NK-15</v>
          </cell>
          <cell r="C102">
            <v>109956</v>
          </cell>
        </row>
        <row r="103">
          <cell r="B103" t="str">
            <v>NK-15</v>
          </cell>
          <cell r="C103">
            <v>109992</v>
          </cell>
        </row>
        <row r="104">
          <cell r="B104" t="str">
            <v>NK-15</v>
          </cell>
          <cell r="C104">
            <v>110025</v>
          </cell>
        </row>
        <row r="105">
          <cell r="B105" t="str">
            <v>NK-15</v>
          </cell>
          <cell r="C105">
            <v>110114</v>
          </cell>
        </row>
        <row r="106">
          <cell r="B106" t="str">
            <v>NK-15</v>
          </cell>
          <cell r="C106">
            <v>110169</v>
          </cell>
        </row>
        <row r="107">
          <cell r="B107" t="str">
            <v>NK-15</v>
          </cell>
          <cell r="C107">
            <v>110212</v>
          </cell>
        </row>
        <row r="108">
          <cell r="B108" t="str">
            <v>NK-7.5</v>
          </cell>
          <cell r="C108">
            <v>110276</v>
          </cell>
        </row>
        <row r="109">
          <cell r="B109" t="str">
            <v>NK-7.5</v>
          </cell>
          <cell r="C109">
            <v>110301</v>
          </cell>
        </row>
        <row r="110">
          <cell r="B110" t="str">
            <v>NK-7.5</v>
          </cell>
          <cell r="C110">
            <v>110365</v>
          </cell>
        </row>
        <row r="111">
          <cell r="B111" t="str">
            <v>NK-7.5</v>
          </cell>
          <cell r="C111">
            <v>110383</v>
          </cell>
        </row>
        <row r="112">
          <cell r="B112" t="str">
            <v>NK-7.5</v>
          </cell>
          <cell r="C112">
            <v>110409</v>
          </cell>
        </row>
        <row r="113">
          <cell r="B113" t="str">
            <v>NK-7.5</v>
          </cell>
          <cell r="C113">
            <v>110445</v>
          </cell>
        </row>
        <row r="114">
          <cell r="B114" t="str">
            <v>NK-15</v>
          </cell>
          <cell r="C114">
            <v>110463</v>
          </cell>
        </row>
        <row r="115">
          <cell r="B115" t="str">
            <v>NK-15</v>
          </cell>
          <cell r="C115">
            <v>110472</v>
          </cell>
        </row>
        <row r="116">
          <cell r="B116" t="str">
            <v>NK-7.5</v>
          </cell>
          <cell r="C116">
            <v>110490</v>
          </cell>
        </row>
        <row r="117">
          <cell r="B117" t="str">
            <v>NK-7.5</v>
          </cell>
          <cell r="C117">
            <v>110515</v>
          </cell>
        </row>
        <row r="118">
          <cell r="B118" t="str">
            <v>NK-7.5</v>
          </cell>
          <cell r="C118">
            <v>110533</v>
          </cell>
        </row>
        <row r="119">
          <cell r="B119" t="str">
            <v>NK-7.5</v>
          </cell>
          <cell r="C119">
            <v>110551</v>
          </cell>
        </row>
        <row r="120">
          <cell r="B120" t="str">
            <v>NK-7.5</v>
          </cell>
          <cell r="C120">
            <v>110588</v>
          </cell>
        </row>
        <row r="121">
          <cell r="B121" t="str">
            <v>NK-7.5</v>
          </cell>
          <cell r="C121">
            <v>110604</v>
          </cell>
        </row>
        <row r="122">
          <cell r="B122" t="str">
            <v>NK-7.5</v>
          </cell>
          <cell r="C122">
            <v>110711</v>
          </cell>
        </row>
        <row r="123">
          <cell r="B123" t="str">
            <v>NK-7.5</v>
          </cell>
          <cell r="C123">
            <v>110739</v>
          </cell>
        </row>
        <row r="124">
          <cell r="B124" t="str">
            <v>NK-7.5</v>
          </cell>
          <cell r="C124">
            <v>111006</v>
          </cell>
        </row>
        <row r="125">
          <cell r="B125" t="str">
            <v>NK-7.5</v>
          </cell>
          <cell r="C125">
            <v>111033</v>
          </cell>
        </row>
        <row r="126">
          <cell r="B126" t="str">
            <v>NK-7.5</v>
          </cell>
          <cell r="C126">
            <v>111079</v>
          </cell>
        </row>
        <row r="127">
          <cell r="B127" t="str">
            <v>NK-7.5</v>
          </cell>
          <cell r="C127">
            <v>111097</v>
          </cell>
        </row>
        <row r="128">
          <cell r="B128" t="str">
            <v>NK-7.5</v>
          </cell>
          <cell r="C128">
            <v>111113</v>
          </cell>
        </row>
        <row r="129">
          <cell r="B129" t="str">
            <v>NK-7.5</v>
          </cell>
          <cell r="C129">
            <v>111239</v>
          </cell>
        </row>
        <row r="130">
          <cell r="B130" t="str">
            <v>NK-7.5</v>
          </cell>
          <cell r="C130">
            <v>111248</v>
          </cell>
        </row>
        <row r="131">
          <cell r="B131" t="str">
            <v>NK-7.5</v>
          </cell>
          <cell r="C131">
            <v>111266</v>
          </cell>
        </row>
        <row r="132">
          <cell r="B132" t="str">
            <v>NK-7.5</v>
          </cell>
          <cell r="C132">
            <v>111275</v>
          </cell>
        </row>
        <row r="133">
          <cell r="B133" t="str">
            <v>NK-7.5</v>
          </cell>
          <cell r="C133">
            <v>111346</v>
          </cell>
        </row>
        <row r="134">
          <cell r="B134" t="str">
            <v>NK-7.5</v>
          </cell>
          <cell r="C134">
            <v>111462</v>
          </cell>
        </row>
        <row r="135">
          <cell r="B135" t="str">
            <v>NK-7.5</v>
          </cell>
          <cell r="C135">
            <v>111550</v>
          </cell>
        </row>
        <row r="136">
          <cell r="B136" t="str">
            <v>NK-7.5</v>
          </cell>
          <cell r="C136">
            <v>111603</v>
          </cell>
        </row>
        <row r="137">
          <cell r="B137" t="str">
            <v>NK-7.5</v>
          </cell>
          <cell r="C137">
            <v>111649</v>
          </cell>
        </row>
        <row r="138">
          <cell r="B138" t="str">
            <v>NK-7.5</v>
          </cell>
          <cell r="C138">
            <v>111710</v>
          </cell>
        </row>
        <row r="139">
          <cell r="B139" t="str">
            <v>NK-7.5</v>
          </cell>
          <cell r="C139">
            <v>111738</v>
          </cell>
        </row>
        <row r="140">
          <cell r="B140" t="str">
            <v>NK-7.5</v>
          </cell>
          <cell r="C140">
            <v>111792</v>
          </cell>
        </row>
        <row r="141">
          <cell r="B141" t="str">
            <v>NK-7.5</v>
          </cell>
          <cell r="C141">
            <v>111827</v>
          </cell>
        </row>
        <row r="142">
          <cell r="B142" t="str">
            <v>NK-7.5</v>
          </cell>
          <cell r="C142">
            <v>111863</v>
          </cell>
        </row>
        <row r="143">
          <cell r="B143" t="str">
            <v>NK-7.5</v>
          </cell>
          <cell r="C143">
            <v>111934</v>
          </cell>
        </row>
        <row r="144">
          <cell r="B144" t="str">
            <v>NK-7.5</v>
          </cell>
          <cell r="C144">
            <v>111970</v>
          </cell>
        </row>
        <row r="145">
          <cell r="B145" t="str">
            <v>NK-7.5</v>
          </cell>
          <cell r="C145">
            <v>111998</v>
          </cell>
        </row>
        <row r="146">
          <cell r="B146" t="str">
            <v>NK-7.5</v>
          </cell>
          <cell r="C146">
            <v>112023</v>
          </cell>
        </row>
        <row r="147">
          <cell r="B147" t="str">
            <v>NK-7.5</v>
          </cell>
          <cell r="C147">
            <v>112069</v>
          </cell>
        </row>
        <row r="148">
          <cell r="B148" t="str">
            <v>NK-7.5</v>
          </cell>
          <cell r="C148">
            <v>112103</v>
          </cell>
        </row>
        <row r="149">
          <cell r="B149" t="str">
            <v>NK-7.5</v>
          </cell>
          <cell r="C149">
            <v>112158</v>
          </cell>
        </row>
        <row r="150">
          <cell r="B150" t="str">
            <v>NK-7.5</v>
          </cell>
          <cell r="C150">
            <v>112210</v>
          </cell>
        </row>
        <row r="151">
          <cell r="B151" t="str">
            <v>NK-7.5</v>
          </cell>
          <cell r="C151">
            <v>112247</v>
          </cell>
        </row>
        <row r="152">
          <cell r="B152" t="str">
            <v>NK-7.5</v>
          </cell>
          <cell r="C152">
            <v>112256</v>
          </cell>
        </row>
        <row r="153">
          <cell r="B153" t="str">
            <v>NK-7.5</v>
          </cell>
          <cell r="C153">
            <v>112265</v>
          </cell>
        </row>
        <row r="154">
          <cell r="B154" t="str">
            <v>NK-7.5</v>
          </cell>
          <cell r="C154">
            <v>112274</v>
          </cell>
        </row>
        <row r="155">
          <cell r="B155" t="str">
            <v>NK-7.5</v>
          </cell>
          <cell r="C155">
            <v>112283</v>
          </cell>
        </row>
        <row r="156">
          <cell r="B156" t="str">
            <v>NK-7.5</v>
          </cell>
          <cell r="C156">
            <v>112292</v>
          </cell>
        </row>
        <row r="157">
          <cell r="B157" t="str">
            <v>NK-7.5</v>
          </cell>
          <cell r="C157">
            <v>112309</v>
          </cell>
        </row>
        <row r="158">
          <cell r="B158" t="str">
            <v>NK-7.5</v>
          </cell>
          <cell r="C158">
            <v>112318</v>
          </cell>
        </row>
        <row r="159">
          <cell r="B159" t="str">
            <v>NK-7.5</v>
          </cell>
          <cell r="C159">
            <v>112327</v>
          </cell>
        </row>
        <row r="160">
          <cell r="B160" t="str">
            <v>NK-7.5</v>
          </cell>
          <cell r="C160">
            <v>112336</v>
          </cell>
        </row>
        <row r="161">
          <cell r="B161" t="str">
            <v>NK-7.5</v>
          </cell>
          <cell r="C161">
            <v>112345</v>
          </cell>
        </row>
        <row r="162">
          <cell r="B162" t="str">
            <v>NK-7.5</v>
          </cell>
          <cell r="C162">
            <v>112354</v>
          </cell>
        </row>
        <row r="163">
          <cell r="B163" t="str">
            <v>NK-7.5</v>
          </cell>
          <cell r="C163">
            <v>112363</v>
          </cell>
        </row>
        <row r="164">
          <cell r="B164" t="str">
            <v>NK-7.5</v>
          </cell>
          <cell r="C164">
            <v>112372</v>
          </cell>
        </row>
        <row r="165">
          <cell r="B165" t="str">
            <v>NK-7.5</v>
          </cell>
          <cell r="C165">
            <v>112381</v>
          </cell>
        </row>
        <row r="166">
          <cell r="B166" t="str">
            <v>NK-7.5</v>
          </cell>
          <cell r="C166">
            <v>112390</v>
          </cell>
        </row>
        <row r="167">
          <cell r="B167" t="str">
            <v>NK-15</v>
          </cell>
          <cell r="C167">
            <v>112416</v>
          </cell>
        </row>
        <row r="168">
          <cell r="B168" t="str">
            <v>NK-7.5</v>
          </cell>
          <cell r="C168">
            <v>112443</v>
          </cell>
        </row>
        <row r="169">
          <cell r="B169" t="str">
            <v>NK-7.5</v>
          </cell>
          <cell r="C169">
            <v>112461</v>
          </cell>
        </row>
        <row r="170">
          <cell r="B170" t="str">
            <v>NK-7.5</v>
          </cell>
          <cell r="C170">
            <v>112470</v>
          </cell>
        </row>
        <row r="171">
          <cell r="B171" t="str">
            <v>NK-7.5</v>
          </cell>
          <cell r="C171">
            <v>112498</v>
          </cell>
        </row>
        <row r="172">
          <cell r="B172" t="str">
            <v>NK-7.5</v>
          </cell>
          <cell r="C172">
            <v>112504</v>
          </cell>
        </row>
        <row r="173">
          <cell r="B173" t="str">
            <v>NK-7.5</v>
          </cell>
          <cell r="C173">
            <v>112522</v>
          </cell>
        </row>
        <row r="174">
          <cell r="B174" t="str">
            <v>NK-7.5</v>
          </cell>
          <cell r="C174">
            <v>112540</v>
          </cell>
        </row>
        <row r="175">
          <cell r="B175" t="str">
            <v>NK-7.5</v>
          </cell>
          <cell r="C175">
            <v>112568</v>
          </cell>
        </row>
        <row r="176">
          <cell r="B176" t="str">
            <v>NK-7.5</v>
          </cell>
          <cell r="C176">
            <v>112586</v>
          </cell>
        </row>
        <row r="177">
          <cell r="B177" t="str">
            <v>NK-7.5</v>
          </cell>
          <cell r="C177">
            <v>112602</v>
          </cell>
        </row>
        <row r="178">
          <cell r="B178" t="str">
            <v>NK-7.5</v>
          </cell>
          <cell r="C178">
            <v>112620</v>
          </cell>
        </row>
        <row r="179">
          <cell r="B179" t="str">
            <v>NK-7.5</v>
          </cell>
          <cell r="C179">
            <v>112648</v>
          </cell>
        </row>
        <row r="180">
          <cell r="B180" t="str">
            <v>NK-7.5</v>
          </cell>
          <cell r="C180">
            <v>112657</v>
          </cell>
        </row>
        <row r="181">
          <cell r="B181" t="str">
            <v>NK-7.5</v>
          </cell>
          <cell r="C181">
            <v>112675</v>
          </cell>
        </row>
        <row r="182">
          <cell r="B182" t="str">
            <v>NK-7.5</v>
          </cell>
          <cell r="C182">
            <v>112700</v>
          </cell>
        </row>
        <row r="183">
          <cell r="B183" t="str">
            <v>NK-7.5</v>
          </cell>
          <cell r="C183">
            <v>113530</v>
          </cell>
        </row>
        <row r="184">
          <cell r="B184" t="str">
            <v>NK-7.5</v>
          </cell>
          <cell r="C184">
            <v>113610</v>
          </cell>
        </row>
        <row r="185">
          <cell r="B185" t="str">
            <v>NK-7.5</v>
          </cell>
          <cell r="C185">
            <v>113647</v>
          </cell>
        </row>
        <row r="186">
          <cell r="B186" t="str">
            <v>NK-7.5</v>
          </cell>
          <cell r="C186">
            <v>113665</v>
          </cell>
        </row>
        <row r="187">
          <cell r="B187" t="str">
            <v>NK-7.5</v>
          </cell>
          <cell r="C187">
            <v>113683</v>
          </cell>
        </row>
        <row r="188">
          <cell r="B188" t="str">
            <v>NK-7.5</v>
          </cell>
          <cell r="C188">
            <v>113736</v>
          </cell>
        </row>
        <row r="189">
          <cell r="B189" t="str">
            <v>NK-7.5</v>
          </cell>
          <cell r="C189">
            <v>114101</v>
          </cell>
        </row>
        <row r="190">
          <cell r="B190" t="str">
            <v>NK-7.5</v>
          </cell>
          <cell r="C190">
            <v>114174</v>
          </cell>
        </row>
        <row r="191">
          <cell r="B191" t="str">
            <v>NK-7.5</v>
          </cell>
          <cell r="C191">
            <v>114218</v>
          </cell>
        </row>
        <row r="192">
          <cell r="B192" t="str">
            <v>NK-7.5</v>
          </cell>
          <cell r="C192">
            <v>114236</v>
          </cell>
        </row>
        <row r="193">
          <cell r="B193" t="str">
            <v>NK-7.5</v>
          </cell>
          <cell r="C193">
            <v>114263</v>
          </cell>
        </row>
        <row r="194">
          <cell r="B194" t="str">
            <v>NK-7.5</v>
          </cell>
          <cell r="C194">
            <v>114343</v>
          </cell>
        </row>
        <row r="195">
          <cell r="B195" t="str">
            <v>NK-7.5</v>
          </cell>
          <cell r="C195">
            <v>114487</v>
          </cell>
        </row>
        <row r="196">
          <cell r="B196" t="str">
            <v>NK-7.5</v>
          </cell>
          <cell r="C196">
            <v>114496</v>
          </cell>
        </row>
        <row r="197">
          <cell r="B197" t="str">
            <v>NK-7.5</v>
          </cell>
          <cell r="C197">
            <v>114502</v>
          </cell>
        </row>
        <row r="198">
          <cell r="B198" t="str">
            <v>NK-7.5</v>
          </cell>
          <cell r="C198">
            <v>114511</v>
          </cell>
        </row>
        <row r="199">
          <cell r="B199" t="str">
            <v>NK-7.5</v>
          </cell>
          <cell r="C199">
            <v>114520</v>
          </cell>
        </row>
        <row r="200">
          <cell r="B200" t="str">
            <v>NK-7.5</v>
          </cell>
          <cell r="C200">
            <v>114557</v>
          </cell>
        </row>
        <row r="201">
          <cell r="B201" t="str">
            <v>NK-7.5</v>
          </cell>
          <cell r="C201">
            <v>114771</v>
          </cell>
        </row>
        <row r="202">
          <cell r="B202" t="str">
            <v>NK-7.5</v>
          </cell>
          <cell r="C202">
            <v>114799</v>
          </cell>
        </row>
        <row r="203">
          <cell r="B203" t="str">
            <v>NK-7.5</v>
          </cell>
          <cell r="C203">
            <v>114815</v>
          </cell>
        </row>
        <row r="204">
          <cell r="B204" t="str">
            <v>NK-7.5</v>
          </cell>
          <cell r="C204">
            <v>114879</v>
          </cell>
        </row>
        <row r="205">
          <cell r="B205" t="str">
            <v>NK-7.5</v>
          </cell>
          <cell r="C205">
            <v>114888</v>
          </cell>
        </row>
        <row r="206">
          <cell r="B206" t="str">
            <v>NK-7.5</v>
          </cell>
          <cell r="C206">
            <v>114922</v>
          </cell>
        </row>
        <row r="207">
          <cell r="B207" t="str">
            <v>NK-7.5</v>
          </cell>
          <cell r="C207">
            <v>114977</v>
          </cell>
        </row>
        <row r="208">
          <cell r="B208" t="str">
            <v>NK-7.5</v>
          </cell>
          <cell r="C208">
            <v>115039</v>
          </cell>
        </row>
        <row r="209">
          <cell r="B209" t="str">
            <v>NK-7.5</v>
          </cell>
          <cell r="C209">
            <v>115137</v>
          </cell>
        </row>
        <row r="210">
          <cell r="B210" t="str">
            <v>NK-7.5</v>
          </cell>
          <cell r="C210">
            <v>115226</v>
          </cell>
        </row>
        <row r="211">
          <cell r="B211" t="str">
            <v>NK-7.5</v>
          </cell>
          <cell r="C211">
            <v>115253</v>
          </cell>
        </row>
        <row r="212">
          <cell r="B212" t="str">
            <v>NK-7.5</v>
          </cell>
          <cell r="C212">
            <v>115306</v>
          </cell>
        </row>
        <row r="213">
          <cell r="B213" t="str">
            <v>NK-7.5</v>
          </cell>
          <cell r="C213">
            <v>115342</v>
          </cell>
        </row>
        <row r="214">
          <cell r="B214" t="str">
            <v>NK-7.5</v>
          </cell>
          <cell r="C214">
            <v>115388</v>
          </cell>
        </row>
        <row r="215">
          <cell r="B215" t="str">
            <v>NK-7.5</v>
          </cell>
          <cell r="C215">
            <v>115431</v>
          </cell>
        </row>
        <row r="216">
          <cell r="B216" t="str">
            <v>NK-7.5</v>
          </cell>
          <cell r="C216">
            <v>115468</v>
          </cell>
        </row>
        <row r="217">
          <cell r="B217" t="str">
            <v>NK-7.5</v>
          </cell>
          <cell r="C217">
            <v>115501</v>
          </cell>
        </row>
        <row r="218">
          <cell r="B218" t="str">
            <v>NK-7.5</v>
          </cell>
          <cell r="C218">
            <v>115547</v>
          </cell>
        </row>
        <row r="219">
          <cell r="B219" t="str">
            <v>NK-7.5</v>
          </cell>
          <cell r="C219">
            <v>115583</v>
          </cell>
        </row>
        <row r="220">
          <cell r="B220" t="str">
            <v>NK-7.5</v>
          </cell>
          <cell r="C220">
            <v>115592</v>
          </cell>
        </row>
        <row r="221">
          <cell r="B221" t="str">
            <v>NK-7.5</v>
          </cell>
          <cell r="C221">
            <v>115636</v>
          </cell>
        </row>
        <row r="222">
          <cell r="B222" t="str">
            <v>NK-7.5</v>
          </cell>
          <cell r="C222">
            <v>115663</v>
          </cell>
        </row>
        <row r="223">
          <cell r="B223" t="str">
            <v>NK-7.5</v>
          </cell>
          <cell r="C223">
            <v>115681</v>
          </cell>
        </row>
        <row r="224">
          <cell r="B224" t="str">
            <v>NK-7.5</v>
          </cell>
          <cell r="C224">
            <v>115725</v>
          </cell>
        </row>
        <row r="225">
          <cell r="B225" t="str">
            <v>NK-7.5</v>
          </cell>
          <cell r="C225">
            <v>115734</v>
          </cell>
        </row>
        <row r="226">
          <cell r="B226" t="str">
            <v>NK-7.5</v>
          </cell>
          <cell r="C226">
            <v>115761</v>
          </cell>
        </row>
        <row r="227">
          <cell r="B227" t="str">
            <v>NK-7.5</v>
          </cell>
          <cell r="C227">
            <v>115930</v>
          </cell>
        </row>
        <row r="228">
          <cell r="B228" t="str">
            <v>NK-7.5</v>
          </cell>
          <cell r="C228">
            <v>115958</v>
          </cell>
        </row>
        <row r="229">
          <cell r="B229" t="str">
            <v>NK-7.5</v>
          </cell>
          <cell r="C229">
            <v>115976</v>
          </cell>
        </row>
        <row r="230">
          <cell r="B230" t="str">
            <v>NK-7.5</v>
          </cell>
          <cell r="C230">
            <v>115994</v>
          </cell>
        </row>
        <row r="231">
          <cell r="B231" t="str">
            <v>NK-7.5</v>
          </cell>
          <cell r="C231">
            <v>116029</v>
          </cell>
        </row>
        <row r="232">
          <cell r="B232" t="str">
            <v>NK-7.5</v>
          </cell>
          <cell r="C232">
            <v>116056</v>
          </cell>
        </row>
        <row r="233">
          <cell r="B233" t="str">
            <v>NK-7.5</v>
          </cell>
          <cell r="C233">
            <v>116092</v>
          </cell>
        </row>
        <row r="234">
          <cell r="B234" t="str">
            <v>NK-7.5</v>
          </cell>
          <cell r="C234">
            <v>116127</v>
          </cell>
        </row>
        <row r="235">
          <cell r="B235" t="str">
            <v>NK-7.5</v>
          </cell>
          <cell r="C235">
            <v>116181</v>
          </cell>
        </row>
        <row r="236">
          <cell r="B236" t="str">
            <v>NK-7.5</v>
          </cell>
          <cell r="C236">
            <v>116225</v>
          </cell>
        </row>
        <row r="237">
          <cell r="B237" t="str">
            <v>NK-7.5</v>
          </cell>
          <cell r="C237">
            <v>116252</v>
          </cell>
        </row>
        <row r="238">
          <cell r="B238" t="str">
            <v>NK-7.5</v>
          </cell>
          <cell r="C238">
            <v>116305</v>
          </cell>
        </row>
        <row r="239">
          <cell r="B239" t="str">
            <v>NK-7.5</v>
          </cell>
          <cell r="C239">
            <v>116332</v>
          </cell>
        </row>
        <row r="240">
          <cell r="B240" t="str">
            <v>NK-7.5</v>
          </cell>
          <cell r="C240">
            <v>116369</v>
          </cell>
        </row>
        <row r="241">
          <cell r="B241" t="str">
            <v>NK-7.5</v>
          </cell>
          <cell r="C241">
            <v>116387</v>
          </cell>
        </row>
        <row r="242">
          <cell r="B242" t="str">
            <v>NK-7.5</v>
          </cell>
          <cell r="C242">
            <v>116412</v>
          </cell>
        </row>
        <row r="243">
          <cell r="B243" t="str">
            <v>NK-7.5</v>
          </cell>
          <cell r="C243">
            <v>116458</v>
          </cell>
        </row>
        <row r="244">
          <cell r="B244" t="str">
            <v>NK-15</v>
          </cell>
          <cell r="C244">
            <v>116467</v>
          </cell>
        </row>
        <row r="245">
          <cell r="B245" t="str">
            <v>NK-7.5</v>
          </cell>
          <cell r="C245">
            <v>116519</v>
          </cell>
        </row>
        <row r="246">
          <cell r="B246" t="str">
            <v>NK-7.5</v>
          </cell>
          <cell r="C246">
            <v>116537</v>
          </cell>
        </row>
        <row r="247">
          <cell r="B247" t="str">
            <v>NK-7.5</v>
          </cell>
          <cell r="C247">
            <v>116591</v>
          </cell>
        </row>
        <row r="248">
          <cell r="B248" t="str">
            <v>NK-7.5</v>
          </cell>
          <cell r="C248">
            <v>116617</v>
          </cell>
        </row>
        <row r="249">
          <cell r="B249" t="str">
            <v>NK-7.5</v>
          </cell>
          <cell r="C249">
            <v>116662</v>
          </cell>
        </row>
        <row r="250">
          <cell r="B250" t="str">
            <v>NK-7.5</v>
          </cell>
          <cell r="C250">
            <v>116680</v>
          </cell>
        </row>
        <row r="251">
          <cell r="B251" t="str">
            <v>NK-7.5</v>
          </cell>
          <cell r="C251">
            <v>116715</v>
          </cell>
        </row>
        <row r="252">
          <cell r="B252" t="str">
            <v>NK-7.5</v>
          </cell>
          <cell r="C252">
            <v>116733</v>
          </cell>
        </row>
        <row r="253">
          <cell r="B253" t="str">
            <v>NK-7.5</v>
          </cell>
          <cell r="C253">
            <v>116751</v>
          </cell>
        </row>
        <row r="254">
          <cell r="B254" t="str">
            <v>NK-7.5</v>
          </cell>
          <cell r="C254">
            <v>116779</v>
          </cell>
        </row>
        <row r="255">
          <cell r="B255" t="str">
            <v>NK-7.5</v>
          </cell>
          <cell r="C255">
            <v>116797</v>
          </cell>
        </row>
        <row r="256">
          <cell r="B256" t="str">
            <v>NK-7.5</v>
          </cell>
          <cell r="C256">
            <v>116813</v>
          </cell>
        </row>
        <row r="257">
          <cell r="B257" t="str">
            <v>NK-7.5</v>
          </cell>
          <cell r="C257">
            <v>116831</v>
          </cell>
        </row>
        <row r="258">
          <cell r="B258" t="str">
            <v>NK-7.5</v>
          </cell>
          <cell r="C258">
            <v>116859</v>
          </cell>
        </row>
        <row r="259">
          <cell r="B259" t="str">
            <v>NK-7.5</v>
          </cell>
          <cell r="C259">
            <v>116877</v>
          </cell>
        </row>
        <row r="260">
          <cell r="B260" t="str">
            <v>NK-7.5</v>
          </cell>
          <cell r="C260">
            <v>116895</v>
          </cell>
        </row>
        <row r="261">
          <cell r="B261" t="str">
            <v>NK-7.5</v>
          </cell>
          <cell r="C261">
            <v>116920</v>
          </cell>
        </row>
        <row r="262">
          <cell r="B262" t="str">
            <v>NK-7.5</v>
          </cell>
          <cell r="C262">
            <v>116957</v>
          </cell>
        </row>
        <row r="263">
          <cell r="B263" t="str">
            <v>NK-7.5</v>
          </cell>
          <cell r="C263">
            <v>116993</v>
          </cell>
        </row>
        <row r="264">
          <cell r="B264" t="str">
            <v>NK-7.5</v>
          </cell>
          <cell r="C264">
            <v>117028</v>
          </cell>
        </row>
        <row r="265">
          <cell r="B265" t="str">
            <v>NK-7.5</v>
          </cell>
          <cell r="C265">
            <v>117126</v>
          </cell>
        </row>
        <row r="266">
          <cell r="B266" t="str">
            <v>NK-7.5</v>
          </cell>
          <cell r="C266">
            <v>117135</v>
          </cell>
        </row>
        <row r="267">
          <cell r="B267" t="str">
            <v>NK-7.5</v>
          </cell>
          <cell r="C267">
            <v>117162</v>
          </cell>
        </row>
        <row r="268">
          <cell r="B268" t="str">
            <v>NK-7.5</v>
          </cell>
          <cell r="C268">
            <v>117206</v>
          </cell>
        </row>
        <row r="269">
          <cell r="B269" t="str">
            <v>NK-7.5</v>
          </cell>
          <cell r="C269">
            <v>117340</v>
          </cell>
        </row>
        <row r="270">
          <cell r="B270" t="str">
            <v>NK-7.5</v>
          </cell>
          <cell r="C270">
            <v>117368</v>
          </cell>
        </row>
        <row r="271">
          <cell r="B271" t="str">
            <v>NK-7.5</v>
          </cell>
          <cell r="C271">
            <v>117395</v>
          </cell>
        </row>
        <row r="272">
          <cell r="B272" t="str">
            <v>NK-7.5</v>
          </cell>
          <cell r="C272">
            <v>117420</v>
          </cell>
        </row>
        <row r="273">
          <cell r="B273" t="str">
            <v>NK-7.5</v>
          </cell>
          <cell r="C273">
            <v>117475</v>
          </cell>
        </row>
        <row r="274">
          <cell r="B274" t="str">
            <v>NK-7.5</v>
          </cell>
          <cell r="C274">
            <v>117518</v>
          </cell>
        </row>
        <row r="275">
          <cell r="B275" t="str">
            <v>NK-7.5</v>
          </cell>
          <cell r="C275">
            <v>117581</v>
          </cell>
        </row>
        <row r="276">
          <cell r="B276" t="str">
            <v>NK-7.5</v>
          </cell>
          <cell r="C276">
            <v>117634</v>
          </cell>
        </row>
        <row r="277">
          <cell r="B277" t="str">
            <v>NK-7.5</v>
          </cell>
          <cell r="C277">
            <v>117652</v>
          </cell>
        </row>
        <row r="278">
          <cell r="B278" t="str">
            <v>NK-7.5</v>
          </cell>
          <cell r="C278">
            <v>117830</v>
          </cell>
        </row>
        <row r="279">
          <cell r="B279" t="str">
            <v>NK-7.5</v>
          </cell>
          <cell r="C279">
            <v>117867</v>
          </cell>
        </row>
        <row r="280">
          <cell r="B280" t="str">
            <v>NK-7.5</v>
          </cell>
          <cell r="C280">
            <v>117894</v>
          </cell>
        </row>
        <row r="281">
          <cell r="B281" t="str">
            <v>NK-7.5</v>
          </cell>
          <cell r="C281">
            <v>117965</v>
          </cell>
        </row>
        <row r="282">
          <cell r="B282" t="str">
            <v>NK-7.5</v>
          </cell>
          <cell r="C282">
            <v>117992</v>
          </cell>
        </row>
        <row r="283">
          <cell r="B283" t="str">
            <v>NK-7.5</v>
          </cell>
          <cell r="C283">
            <v>118018</v>
          </cell>
        </row>
        <row r="284">
          <cell r="B284" t="str">
            <v>NK-7.5</v>
          </cell>
          <cell r="C284">
            <v>118027</v>
          </cell>
        </row>
        <row r="285">
          <cell r="B285" t="str">
            <v>NK-7.5</v>
          </cell>
          <cell r="C285">
            <v>118045</v>
          </cell>
        </row>
        <row r="286">
          <cell r="B286" t="str">
            <v>NK-7.5</v>
          </cell>
          <cell r="C286">
            <v>118090</v>
          </cell>
        </row>
        <row r="287">
          <cell r="B287" t="str">
            <v>NK-7.5</v>
          </cell>
          <cell r="C287">
            <v>118152</v>
          </cell>
        </row>
        <row r="288">
          <cell r="B288" t="str">
            <v>NK-7.5</v>
          </cell>
          <cell r="C288">
            <v>118205</v>
          </cell>
        </row>
        <row r="289">
          <cell r="B289" t="str">
            <v>NK-7.5</v>
          </cell>
          <cell r="C289">
            <v>118232</v>
          </cell>
        </row>
        <row r="290">
          <cell r="B290" t="str">
            <v>NK-7.5</v>
          </cell>
          <cell r="C290">
            <v>118269</v>
          </cell>
        </row>
        <row r="291">
          <cell r="B291" t="str">
            <v>NK-7.5</v>
          </cell>
          <cell r="C291">
            <v>118287</v>
          </cell>
        </row>
        <row r="292">
          <cell r="B292" t="str">
            <v>NK-7.5</v>
          </cell>
          <cell r="C292">
            <v>118303</v>
          </cell>
        </row>
        <row r="293">
          <cell r="B293" t="str">
            <v>NK-7.5</v>
          </cell>
          <cell r="C293">
            <v>118349</v>
          </cell>
        </row>
        <row r="294">
          <cell r="B294" t="str">
            <v>NK-7.5</v>
          </cell>
          <cell r="C294">
            <v>118410</v>
          </cell>
        </row>
        <row r="295">
          <cell r="B295" t="str">
            <v>NK-7.5</v>
          </cell>
          <cell r="C295">
            <v>118438</v>
          </cell>
        </row>
        <row r="296">
          <cell r="B296" t="str">
            <v>NK-7.5</v>
          </cell>
          <cell r="C296">
            <v>118456</v>
          </cell>
        </row>
        <row r="297">
          <cell r="B297" t="str">
            <v>NK-7.5</v>
          </cell>
          <cell r="C297">
            <v>118483</v>
          </cell>
        </row>
        <row r="298">
          <cell r="B298" t="str">
            <v>NK-7.5</v>
          </cell>
          <cell r="C298">
            <v>118544</v>
          </cell>
        </row>
        <row r="299">
          <cell r="B299" t="str">
            <v>NK-7.5</v>
          </cell>
          <cell r="C299">
            <v>118562</v>
          </cell>
        </row>
        <row r="300">
          <cell r="B300" t="str">
            <v>NK-7.5</v>
          </cell>
          <cell r="C300">
            <v>118580</v>
          </cell>
        </row>
        <row r="301">
          <cell r="B301" t="str">
            <v>NK-7.5</v>
          </cell>
          <cell r="C301">
            <v>118599</v>
          </cell>
        </row>
        <row r="302">
          <cell r="B302" t="str">
            <v>NK-7.5</v>
          </cell>
          <cell r="C302">
            <v>118633</v>
          </cell>
        </row>
        <row r="303">
          <cell r="B303" t="str">
            <v>NK-7.5</v>
          </cell>
          <cell r="C303">
            <v>118651</v>
          </cell>
        </row>
        <row r="304">
          <cell r="B304" t="str">
            <v>NK-7.5</v>
          </cell>
          <cell r="C304">
            <v>118660</v>
          </cell>
        </row>
        <row r="305">
          <cell r="B305" t="str">
            <v>NK-7.5</v>
          </cell>
          <cell r="C305">
            <v>118697</v>
          </cell>
        </row>
        <row r="306">
          <cell r="B306" t="str">
            <v>NK-7.5</v>
          </cell>
          <cell r="C306">
            <v>118704</v>
          </cell>
        </row>
        <row r="307">
          <cell r="B307" t="str">
            <v>NK-7.5</v>
          </cell>
          <cell r="C307">
            <v>118713</v>
          </cell>
        </row>
        <row r="308">
          <cell r="B308" t="str">
            <v>NK-7.5</v>
          </cell>
          <cell r="C308">
            <v>118722</v>
          </cell>
        </row>
        <row r="309">
          <cell r="B309" t="str">
            <v>NK-7.5</v>
          </cell>
          <cell r="C309">
            <v>118731</v>
          </cell>
        </row>
        <row r="310">
          <cell r="B310" t="str">
            <v>NK-7.5</v>
          </cell>
          <cell r="C310">
            <v>118759</v>
          </cell>
        </row>
        <row r="311">
          <cell r="B311" t="str">
            <v>NK-7.5</v>
          </cell>
          <cell r="C311">
            <v>118777</v>
          </cell>
        </row>
        <row r="312">
          <cell r="B312" t="str">
            <v>NK-7.5</v>
          </cell>
          <cell r="C312">
            <v>118795</v>
          </cell>
        </row>
        <row r="313">
          <cell r="B313" t="str">
            <v>NK-7.5</v>
          </cell>
          <cell r="C313">
            <v>118811</v>
          </cell>
        </row>
        <row r="314">
          <cell r="B314" t="str">
            <v>NK-7.5</v>
          </cell>
          <cell r="C314">
            <v>118839</v>
          </cell>
        </row>
        <row r="315">
          <cell r="B315" t="str">
            <v>NK-7.5</v>
          </cell>
          <cell r="C315">
            <v>118857</v>
          </cell>
        </row>
        <row r="316">
          <cell r="B316" t="str">
            <v>NK-7.5</v>
          </cell>
          <cell r="C316">
            <v>118893</v>
          </cell>
        </row>
        <row r="317">
          <cell r="B317" t="str">
            <v>NK-7.5</v>
          </cell>
          <cell r="C317">
            <v>118900</v>
          </cell>
        </row>
        <row r="318">
          <cell r="B318" t="str">
            <v>NK-7.5</v>
          </cell>
          <cell r="C318">
            <v>119856</v>
          </cell>
        </row>
        <row r="319">
          <cell r="B319" t="str">
            <v>NK-7.5</v>
          </cell>
          <cell r="C319">
            <v>119874</v>
          </cell>
        </row>
        <row r="320">
          <cell r="B320" t="str">
            <v>NK-7.5</v>
          </cell>
          <cell r="C320">
            <v>119927</v>
          </cell>
        </row>
        <row r="321">
          <cell r="B321" t="str">
            <v>NK-7.5</v>
          </cell>
          <cell r="C321">
            <v>119963</v>
          </cell>
        </row>
        <row r="322">
          <cell r="B322" t="str">
            <v>NK-7.5</v>
          </cell>
          <cell r="C322">
            <v>119990</v>
          </cell>
        </row>
        <row r="323">
          <cell r="B323" t="str">
            <v>NK-7.5</v>
          </cell>
          <cell r="C323">
            <v>120032</v>
          </cell>
        </row>
        <row r="324">
          <cell r="B324" t="str">
            <v>NK-7.5</v>
          </cell>
          <cell r="C324">
            <v>120096</v>
          </cell>
        </row>
        <row r="325">
          <cell r="B325" t="str">
            <v>NK-7.5</v>
          </cell>
          <cell r="C325">
            <v>120103</v>
          </cell>
        </row>
        <row r="326">
          <cell r="B326" t="str">
            <v>NK-7.5</v>
          </cell>
          <cell r="C326">
            <v>120112</v>
          </cell>
        </row>
        <row r="327">
          <cell r="B327" t="str">
            <v>NK-7.5</v>
          </cell>
          <cell r="C327">
            <v>120130</v>
          </cell>
        </row>
        <row r="328">
          <cell r="B328" t="str">
            <v>NK-7.5</v>
          </cell>
          <cell r="C328">
            <v>120158</v>
          </cell>
        </row>
        <row r="329">
          <cell r="B329" t="str">
            <v>NK-7.5</v>
          </cell>
          <cell r="C329">
            <v>120185</v>
          </cell>
        </row>
        <row r="330">
          <cell r="B330" t="str">
            <v>NK-7.5</v>
          </cell>
          <cell r="C330">
            <v>120210</v>
          </cell>
        </row>
        <row r="331">
          <cell r="B331" t="str">
            <v>NK-7.5</v>
          </cell>
          <cell r="C331">
            <v>120274</v>
          </cell>
        </row>
        <row r="332">
          <cell r="B332" t="str">
            <v>NK-7.5</v>
          </cell>
          <cell r="C332">
            <v>120327</v>
          </cell>
        </row>
        <row r="333">
          <cell r="B333" t="str">
            <v>NK-7.5</v>
          </cell>
          <cell r="C333">
            <v>120345</v>
          </cell>
        </row>
        <row r="334">
          <cell r="B334" t="str">
            <v>NK-7.5</v>
          </cell>
          <cell r="C334">
            <v>120416</v>
          </cell>
        </row>
        <row r="335">
          <cell r="B335" t="str">
            <v>NK-7.5</v>
          </cell>
          <cell r="C335">
            <v>120452</v>
          </cell>
        </row>
        <row r="336">
          <cell r="B336" t="str">
            <v>NK-7.5</v>
          </cell>
          <cell r="C336">
            <v>120498</v>
          </cell>
        </row>
        <row r="337">
          <cell r="B337" t="str">
            <v>NK-7.5</v>
          </cell>
          <cell r="C337">
            <v>120522</v>
          </cell>
        </row>
        <row r="338">
          <cell r="B338" t="str">
            <v>NK-7.5</v>
          </cell>
          <cell r="C338">
            <v>120586</v>
          </cell>
        </row>
        <row r="339">
          <cell r="B339" t="str">
            <v>NK-15</v>
          </cell>
          <cell r="C339">
            <v>120611</v>
          </cell>
        </row>
        <row r="340">
          <cell r="B340" t="str">
            <v>NK-7.5</v>
          </cell>
          <cell r="C340">
            <v>120639</v>
          </cell>
        </row>
        <row r="341">
          <cell r="B341" t="str">
            <v>NK-15</v>
          </cell>
          <cell r="C341">
            <v>120684</v>
          </cell>
        </row>
        <row r="342">
          <cell r="B342" t="str">
            <v>NK-15</v>
          </cell>
          <cell r="C342">
            <v>120693</v>
          </cell>
        </row>
        <row r="343">
          <cell r="B343" t="str">
            <v>NK-7.5</v>
          </cell>
          <cell r="C343">
            <v>120728</v>
          </cell>
        </row>
        <row r="344">
          <cell r="B344" t="str">
            <v>NK-7.5</v>
          </cell>
          <cell r="C344">
            <v>120737</v>
          </cell>
        </row>
        <row r="345">
          <cell r="B345" t="str">
            <v>NK-7.5</v>
          </cell>
          <cell r="C345">
            <v>120764</v>
          </cell>
        </row>
        <row r="346">
          <cell r="B346" t="str">
            <v>NK-7.5</v>
          </cell>
          <cell r="C346">
            <v>120773</v>
          </cell>
        </row>
        <row r="347">
          <cell r="B347" t="str">
            <v>NK-7.5</v>
          </cell>
          <cell r="C347">
            <v>120782</v>
          </cell>
        </row>
        <row r="348">
          <cell r="B348" t="str">
            <v>NK-7.5</v>
          </cell>
          <cell r="C348">
            <v>120817</v>
          </cell>
        </row>
        <row r="349">
          <cell r="B349" t="str">
            <v>NK-7.5</v>
          </cell>
          <cell r="C349">
            <v>120862</v>
          </cell>
        </row>
        <row r="350">
          <cell r="B350" t="str">
            <v>NK-7.5</v>
          </cell>
          <cell r="C350">
            <v>121086</v>
          </cell>
        </row>
        <row r="351">
          <cell r="B351" t="str">
            <v>NK-7.5</v>
          </cell>
          <cell r="C351">
            <v>121193</v>
          </cell>
        </row>
        <row r="352">
          <cell r="B352" t="str">
            <v>NK-7.5</v>
          </cell>
          <cell r="C352">
            <v>121219</v>
          </cell>
        </row>
        <row r="353">
          <cell r="B353" t="str">
            <v>NK-7.5</v>
          </cell>
          <cell r="C353">
            <v>121246</v>
          </cell>
        </row>
        <row r="354">
          <cell r="B354" t="str">
            <v>NK-7.5</v>
          </cell>
          <cell r="C354">
            <v>121273</v>
          </cell>
        </row>
        <row r="355">
          <cell r="B355" t="str">
            <v>NK-7.5</v>
          </cell>
          <cell r="C355">
            <v>121291</v>
          </cell>
        </row>
        <row r="356">
          <cell r="B356" t="str">
            <v>NK-7.5</v>
          </cell>
          <cell r="C356">
            <v>121326</v>
          </cell>
        </row>
        <row r="357">
          <cell r="B357" t="str">
            <v>NK-7.5</v>
          </cell>
          <cell r="C357">
            <v>121344</v>
          </cell>
        </row>
        <row r="358">
          <cell r="B358" t="str">
            <v>NK-15</v>
          </cell>
          <cell r="C358">
            <v>121415</v>
          </cell>
        </row>
        <row r="359">
          <cell r="B359" t="str">
            <v>NK-7.5</v>
          </cell>
          <cell r="C359">
            <v>121503</v>
          </cell>
        </row>
        <row r="360">
          <cell r="B360" t="str">
            <v>NK-7.5</v>
          </cell>
          <cell r="C360">
            <v>121576</v>
          </cell>
        </row>
        <row r="361">
          <cell r="B361" t="str">
            <v>NK-7.5</v>
          </cell>
          <cell r="C361">
            <v>121601</v>
          </cell>
        </row>
        <row r="362">
          <cell r="B362" t="str">
            <v>NK-7.5</v>
          </cell>
          <cell r="C362">
            <v>121629</v>
          </cell>
        </row>
        <row r="363">
          <cell r="B363" t="str">
            <v>NK-15</v>
          </cell>
          <cell r="C363">
            <v>121665</v>
          </cell>
        </row>
        <row r="364">
          <cell r="B364" t="str">
            <v>NK-15</v>
          </cell>
          <cell r="C364">
            <v>121736</v>
          </cell>
        </row>
        <row r="365">
          <cell r="B365" t="str">
            <v>NK-15</v>
          </cell>
          <cell r="C365">
            <v>121772</v>
          </cell>
        </row>
        <row r="366">
          <cell r="B366" t="str">
            <v>NK-15</v>
          </cell>
          <cell r="C366">
            <v>277113</v>
          </cell>
        </row>
        <row r="367">
          <cell r="B367" t="str">
            <v>NK-15</v>
          </cell>
          <cell r="C367">
            <v>277122</v>
          </cell>
        </row>
        <row r="368">
          <cell r="B368" t="str">
            <v>NK-30</v>
          </cell>
          <cell r="C368">
            <v>286309</v>
          </cell>
        </row>
        <row r="369">
          <cell r="B369" t="str">
            <v>NK-7.5</v>
          </cell>
          <cell r="C369">
            <v>287031</v>
          </cell>
        </row>
        <row r="370">
          <cell r="B370" t="str">
            <v>NK-15</v>
          </cell>
          <cell r="C370">
            <v>287558</v>
          </cell>
        </row>
        <row r="371">
          <cell r="B371" t="str">
            <v>NK-7.5</v>
          </cell>
          <cell r="C371">
            <v>292285</v>
          </cell>
        </row>
        <row r="372">
          <cell r="B372" t="str">
            <v>NK-7.5</v>
          </cell>
          <cell r="C372">
            <v>292748</v>
          </cell>
        </row>
        <row r="373">
          <cell r="B373" t="str">
            <v>NK-15</v>
          </cell>
          <cell r="C373">
            <v>292971</v>
          </cell>
        </row>
        <row r="374">
          <cell r="B374" t="str">
            <v>NK-7.5</v>
          </cell>
          <cell r="C374">
            <v>297413</v>
          </cell>
        </row>
        <row r="375">
          <cell r="B375" t="str">
            <v>NK-7.5</v>
          </cell>
          <cell r="C375">
            <v>297422</v>
          </cell>
        </row>
        <row r="376">
          <cell r="B376" t="str">
            <v>NK-7.5</v>
          </cell>
          <cell r="C376">
            <v>297431</v>
          </cell>
        </row>
        <row r="377">
          <cell r="B377" t="str">
            <v>NK-15</v>
          </cell>
          <cell r="C377">
            <v>317026</v>
          </cell>
        </row>
        <row r="378">
          <cell r="B378" t="str">
            <v>NK-7.5</v>
          </cell>
          <cell r="C378">
            <v>317071</v>
          </cell>
        </row>
        <row r="379">
          <cell r="B379" t="str">
            <v>NK-7.5</v>
          </cell>
          <cell r="C379">
            <v>317080</v>
          </cell>
        </row>
        <row r="380">
          <cell r="B380" t="str">
            <v>NK-7.5</v>
          </cell>
          <cell r="C380">
            <v>317099</v>
          </cell>
        </row>
        <row r="381">
          <cell r="B381" t="str">
            <v>NK-7.5</v>
          </cell>
          <cell r="C381">
            <v>317785</v>
          </cell>
        </row>
        <row r="382">
          <cell r="B382" t="str">
            <v>NK-7.5</v>
          </cell>
          <cell r="C382">
            <v>319177</v>
          </cell>
        </row>
        <row r="383">
          <cell r="B383" t="str">
            <v>NK-7.5</v>
          </cell>
          <cell r="C383">
            <v>323563</v>
          </cell>
        </row>
        <row r="384">
          <cell r="B384" t="str">
            <v>NK-7.5</v>
          </cell>
          <cell r="C384">
            <v>323938</v>
          </cell>
        </row>
        <row r="385">
          <cell r="B385" t="str">
            <v>NK-30</v>
          </cell>
          <cell r="C385">
            <v>327836</v>
          </cell>
        </row>
        <row r="386">
          <cell r="B386" t="str">
            <v>NK-7.5</v>
          </cell>
          <cell r="C386">
            <v>332517</v>
          </cell>
        </row>
        <row r="387">
          <cell r="B387" t="str">
            <v>NK-7.5</v>
          </cell>
          <cell r="C387">
            <v>332679</v>
          </cell>
        </row>
        <row r="388">
          <cell r="B388" t="str">
            <v>NK-15</v>
          </cell>
          <cell r="C388">
            <v>335088</v>
          </cell>
        </row>
        <row r="389">
          <cell r="B389" t="str">
            <v>NK-7.5</v>
          </cell>
          <cell r="C389">
            <v>355083</v>
          </cell>
        </row>
        <row r="390">
          <cell r="B390" t="str">
            <v>NK-7.5</v>
          </cell>
          <cell r="C390">
            <v>355092</v>
          </cell>
        </row>
        <row r="391">
          <cell r="B391" t="str">
            <v>NK-15</v>
          </cell>
          <cell r="C391">
            <v>356359</v>
          </cell>
        </row>
        <row r="392">
          <cell r="B392" t="str">
            <v>NK-7.5</v>
          </cell>
          <cell r="C392">
            <v>357312</v>
          </cell>
        </row>
        <row r="393">
          <cell r="B393" t="str">
            <v>NK-7.5</v>
          </cell>
          <cell r="C393">
            <v>357321</v>
          </cell>
        </row>
        <row r="394">
          <cell r="B394" t="str">
            <v>NK-7.5</v>
          </cell>
          <cell r="C394">
            <v>357786</v>
          </cell>
        </row>
        <row r="395">
          <cell r="B395" t="str">
            <v>NK-7.5</v>
          </cell>
          <cell r="C395">
            <v>358160</v>
          </cell>
        </row>
        <row r="396">
          <cell r="B396" t="str">
            <v>NK-7.5</v>
          </cell>
          <cell r="C396">
            <v>358455</v>
          </cell>
        </row>
        <row r="397">
          <cell r="B397" t="str">
            <v>NK-7.5</v>
          </cell>
          <cell r="C397">
            <v>358865</v>
          </cell>
        </row>
        <row r="398">
          <cell r="B398" t="str">
            <v>NK-7.5</v>
          </cell>
          <cell r="C398">
            <v>358874</v>
          </cell>
        </row>
        <row r="399">
          <cell r="B399" t="str">
            <v>NK-7.5</v>
          </cell>
          <cell r="C399">
            <v>358883</v>
          </cell>
        </row>
        <row r="400">
          <cell r="B400" t="str">
            <v>NK-7.5</v>
          </cell>
          <cell r="C400">
            <v>358892</v>
          </cell>
        </row>
        <row r="401">
          <cell r="B401" t="str">
            <v>NK-7.5</v>
          </cell>
          <cell r="C401">
            <v>358909</v>
          </cell>
        </row>
        <row r="402">
          <cell r="B402" t="str">
            <v>NK-7.5</v>
          </cell>
          <cell r="C402">
            <v>358918</v>
          </cell>
        </row>
        <row r="403">
          <cell r="B403" t="str">
            <v>NK-7.5</v>
          </cell>
          <cell r="C403">
            <v>358927</v>
          </cell>
        </row>
        <row r="404">
          <cell r="B404" t="str">
            <v>NK-7.5</v>
          </cell>
          <cell r="C404">
            <v>358936</v>
          </cell>
        </row>
        <row r="405">
          <cell r="B405" t="str">
            <v>NK-7.5</v>
          </cell>
          <cell r="C405">
            <v>358945</v>
          </cell>
        </row>
        <row r="406">
          <cell r="B406" t="str">
            <v>NK-7.5</v>
          </cell>
          <cell r="C406">
            <v>358954</v>
          </cell>
        </row>
        <row r="407">
          <cell r="B407" t="str">
            <v>NK-7.5</v>
          </cell>
          <cell r="C407">
            <v>358963</v>
          </cell>
        </row>
        <row r="408">
          <cell r="B408" t="str">
            <v>NK-7.5</v>
          </cell>
          <cell r="C408">
            <v>358972</v>
          </cell>
        </row>
        <row r="409">
          <cell r="B409" t="str">
            <v>NK-7.5</v>
          </cell>
          <cell r="C409">
            <v>358981</v>
          </cell>
        </row>
        <row r="410">
          <cell r="B410" t="str">
            <v>NK-7.5</v>
          </cell>
          <cell r="C410">
            <v>358990</v>
          </cell>
        </row>
        <row r="411">
          <cell r="B411" t="str">
            <v>NK-7.5</v>
          </cell>
          <cell r="C411">
            <v>359007</v>
          </cell>
        </row>
        <row r="412">
          <cell r="B412" t="str">
            <v>NK-7.5</v>
          </cell>
          <cell r="C412">
            <v>359016</v>
          </cell>
        </row>
        <row r="413">
          <cell r="B413" t="str">
            <v>NK-7.5</v>
          </cell>
          <cell r="C413">
            <v>363190</v>
          </cell>
        </row>
        <row r="414">
          <cell r="B414" t="str">
            <v>NK-15</v>
          </cell>
          <cell r="C414">
            <v>364787</v>
          </cell>
        </row>
        <row r="415">
          <cell r="B415" t="str">
            <v>NK-7.5</v>
          </cell>
          <cell r="C415">
            <v>365526</v>
          </cell>
        </row>
        <row r="416">
          <cell r="B416" t="str">
            <v>NK-7.5</v>
          </cell>
          <cell r="C416">
            <v>366534</v>
          </cell>
        </row>
        <row r="417">
          <cell r="B417" t="str">
            <v>NK-15</v>
          </cell>
          <cell r="C417">
            <v>367230</v>
          </cell>
        </row>
        <row r="418">
          <cell r="B418" t="str">
            <v>NK-7.5</v>
          </cell>
          <cell r="C418">
            <v>367864</v>
          </cell>
        </row>
        <row r="419">
          <cell r="B419" t="str">
            <v>NK-7.5</v>
          </cell>
          <cell r="C419">
            <v>368337</v>
          </cell>
        </row>
        <row r="420">
          <cell r="B420" t="str">
            <v>NK-30</v>
          </cell>
          <cell r="C420">
            <v>370921</v>
          </cell>
        </row>
        <row r="421">
          <cell r="B421" t="str">
            <v>NK-7.5</v>
          </cell>
          <cell r="C421">
            <v>371555</v>
          </cell>
        </row>
        <row r="422">
          <cell r="B422" t="str">
            <v>NK-7.5</v>
          </cell>
          <cell r="C422">
            <v>371591</v>
          </cell>
        </row>
        <row r="423">
          <cell r="B423" t="str">
            <v>NK-7.5</v>
          </cell>
          <cell r="C423">
            <v>371608</v>
          </cell>
        </row>
        <row r="424">
          <cell r="B424" t="str">
            <v>NK-15</v>
          </cell>
          <cell r="C424">
            <v>371706</v>
          </cell>
        </row>
        <row r="425">
          <cell r="B425" t="str">
            <v>NK-7.5</v>
          </cell>
          <cell r="C425">
            <v>371751</v>
          </cell>
        </row>
        <row r="426">
          <cell r="B426" t="str">
            <v>NK-7.5</v>
          </cell>
          <cell r="C426">
            <v>371760</v>
          </cell>
        </row>
        <row r="427">
          <cell r="B427" t="str">
            <v>NK-7.5</v>
          </cell>
          <cell r="C427">
            <v>371859</v>
          </cell>
        </row>
        <row r="428">
          <cell r="B428" t="str">
            <v>NK-7.5</v>
          </cell>
          <cell r="C428">
            <v>374231</v>
          </cell>
        </row>
        <row r="429">
          <cell r="B429" t="str">
            <v>NK-7.5</v>
          </cell>
          <cell r="C429">
            <v>374277</v>
          </cell>
        </row>
        <row r="430">
          <cell r="B430" t="str">
            <v>NK-7.5</v>
          </cell>
          <cell r="C430">
            <v>374758</v>
          </cell>
        </row>
        <row r="431">
          <cell r="B431" t="str">
            <v>NK-15</v>
          </cell>
          <cell r="C431">
            <v>374776</v>
          </cell>
        </row>
        <row r="432">
          <cell r="B432" t="str">
            <v>NK-7.5</v>
          </cell>
          <cell r="C432">
            <v>379771</v>
          </cell>
        </row>
        <row r="433">
          <cell r="B433" t="str">
            <v>NK-7.5</v>
          </cell>
          <cell r="C433">
            <v>380073</v>
          </cell>
        </row>
        <row r="434">
          <cell r="B434" t="str">
            <v>NK-7.5</v>
          </cell>
          <cell r="C434">
            <v>390081</v>
          </cell>
        </row>
        <row r="435">
          <cell r="B435" t="str">
            <v>NK-15</v>
          </cell>
          <cell r="C435">
            <v>390186</v>
          </cell>
        </row>
        <row r="436">
          <cell r="B436" t="str">
            <v>NK-15</v>
          </cell>
          <cell r="C436">
            <v>390189</v>
          </cell>
        </row>
        <row r="437">
          <cell r="B437" t="str">
            <v>NK-15</v>
          </cell>
          <cell r="C437">
            <v>390192</v>
          </cell>
        </row>
        <row r="438">
          <cell r="B438" t="str">
            <v>NK-15</v>
          </cell>
          <cell r="C438">
            <v>390195</v>
          </cell>
        </row>
        <row r="439">
          <cell r="B439" t="str">
            <v>NK-15</v>
          </cell>
          <cell r="C439">
            <v>390198</v>
          </cell>
        </row>
        <row r="440">
          <cell r="B440" t="str">
            <v>NK-15</v>
          </cell>
          <cell r="C440">
            <v>390201</v>
          </cell>
        </row>
        <row r="441">
          <cell r="B441" t="str">
            <v>NK-15</v>
          </cell>
          <cell r="C441">
            <v>390204</v>
          </cell>
        </row>
        <row r="442">
          <cell r="B442" t="str">
            <v>NK-15</v>
          </cell>
          <cell r="C442">
            <v>390207</v>
          </cell>
        </row>
        <row r="443">
          <cell r="B443" t="str">
            <v>NK-15</v>
          </cell>
          <cell r="C443">
            <v>390210</v>
          </cell>
        </row>
        <row r="444">
          <cell r="B444" t="str">
            <v>NK-15</v>
          </cell>
          <cell r="C444">
            <v>390213</v>
          </cell>
        </row>
        <row r="445">
          <cell r="B445" t="str">
            <v>NK-15</v>
          </cell>
          <cell r="C445">
            <v>390216</v>
          </cell>
        </row>
        <row r="446">
          <cell r="B446" t="str">
            <v>NK-15</v>
          </cell>
          <cell r="C446">
            <v>390219</v>
          </cell>
        </row>
        <row r="447">
          <cell r="B447" t="str">
            <v>NK-15</v>
          </cell>
          <cell r="C447">
            <v>390222</v>
          </cell>
        </row>
        <row r="448">
          <cell r="B448" t="str">
            <v>NK-15</v>
          </cell>
          <cell r="C448">
            <v>390225</v>
          </cell>
        </row>
        <row r="449">
          <cell r="B449" t="str">
            <v>NK-15</v>
          </cell>
          <cell r="C449">
            <v>390228</v>
          </cell>
        </row>
        <row r="450">
          <cell r="B450" t="str">
            <v>NK-15</v>
          </cell>
          <cell r="C450">
            <v>390231</v>
          </cell>
        </row>
        <row r="451">
          <cell r="B451" t="str">
            <v>NK-15</v>
          </cell>
          <cell r="C451">
            <v>390234</v>
          </cell>
        </row>
        <row r="452">
          <cell r="B452" t="str">
            <v>NK-15</v>
          </cell>
          <cell r="C452">
            <v>390237</v>
          </cell>
        </row>
        <row r="453">
          <cell r="B453" t="str">
            <v>NK-15</v>
          </cell>
          <cell r="C453">
            <v>390240</v>
          </cell>
        </row>
        <row r="454">
          <cell r="B454" t="str">
            <v>NK-15</v>
          </cell>
          <cell r="C454">
            <v>390243</v>
          </cell>
        </row>
        <row r="455">
          <cell r="B455" t="str">
            <v>NK-15</v>
          </cell>
          <cell r="C455">
            <v>390246</v>
          </cell>
        </row>
        <row r="456">
          <cell r="B456" t="str">
            <v>NK-15</v>
          </cell>
          <cell r="C456">
            <v>390249</v>
          </cell>
        </row>
        <row r="457">
          <cell r="B457" t="str">
            <v>NK-15</v>
          </cell>
          <cell r="C457">
            <v>390252</v>
          </cell>
        </row>
        <row r="458">
          <cell r="B458" t="str">
            <v>NK-15</v>
          </cell>
          <cell r="C458">
            <v>390255</v>
          </cell>
        </row>
        <row r="459">
          <cell r="B459" t="str">
            <v>NK-15</v>
          </cell>
          <cell r="C459">
            <v>390258</v>
          </cell>
        </row>
        <row r="460">
          <cell r="B460" t="str">
            <v>NK-15</v>
          </cell>
          <cell r="C460">
            <v>390261</v>
          </cell>
        </row>
        <row r="461">
          <cell r="B461" t="str">
            <v>NK-15</v>
          </cell>
          <cell r="C461">
            <v>390264</v>
          </cell>
        </row>
        <row r="462">
          <cell r="B462" t="str">
            <v>NK-15</v>
          </cell>
          <cell r="C462">
            <v>390375</v>
          </cell>
        </row>
        <row r="463">
          <cell r="B463" t="str">
            <v>NK-7.5</v>
          </cell>
          <cell r="C463">
            <v>390693</v>
          </cell>
        </row>
        <row r="464">
          <cell r="B464" t="str">
            <v>NK-7.5</v>
          </cell>
          <cell r="C464">
            <v>390906</v>
          </cell>
        </row>
        <row r="465">
          <cell r="B465" t="str">
            <v>NK-7.5</v>
          </cell>
          <cell r="C465">
            <v>391821</v>
          </cell>
        </row>
        <row r="466">
          <cell r="B466" t="str">
            <v>NK-15</v>
          </cell>
          <cell r="C466">
            <v>392496</v>
          </cell>
        </row>
        <row r="467">
          <cell r="B467" t="str">
            <v>NK-7.5</v>
          </cell>
          <cell r="C467">
            <v>392910</v>
          </cell>
        </row>
        <row r="468">
          <cell r="B468" t="str">
            <v>NK-7.5</v>
          </cell>
          <cell r="C468">
            <v>393267</v>
          </cell>
        </row>
        <row r="469">
          <cell r="B469" t="str">
            <v>NK-7.5</v>
          </cell>
          <cell r="C469">
            <v>393462</v>
          </cell>
        </row>
        <row r="470">
          <cell r="B470" t="str">
            <v>NK-7.5</v>
          </cell>
          <cell r="C470">
            <v>393651</v>
          </cell>
        </row>
        <row r="471">
          <cell r="B471" t="str">
            <v>NK-7.5</v>
          </cell>
          <cell r="C471">
            <v>393654</v>
          </cell>
        </row>
        <row r="472">
          <cell r="B472" t="str">
            <v>NK-7.5</v>
          </cell>
          <cell r="C472">
            <v>393963</v>
          </cell>
        </row>
        <row r="473">
          <cell r="B473" t="str">
            <v>NK-7.5</v>
          </cell>
          <cell r="C473">
            <v>394467</v>
          </cell>
        </row>
        <row r="474">
          <cell r="B474" t="str">
            <v>NK-7.5</v>
          </cell>
          <cell r="C474">
            <v>394788</v>
          </cell>
        </row>
        <row r="475">
          <cell r="B475" t="str">
            <v>NK-15</v>
          </cell>
          <cell r="C475">
            <v>395595</v>
          </cell>
        </row>
        <row r="476">
          <cell r="B476" t="str">
            <v>NK-15</v>
          </cell>
          <cell r="C476">
            <v>395640</v>
          </cell>
        </row>
        <row r="477">
          <cell r="B477" t="str">
            <v>NK-15</v>
          </cell>
          <cell r="C477">
            <v>395643</v>
          </cell>
        </row>
        <row r="478">
          <cell r="B478" t="str">
            <v>NK-15</v>
          </cell>
          <cell r="C478">
            <v>395646</v>
          </cell>
        </row>
        <row r="479">
          <cell r="B479" t="str">
            <v>NK-15</v>
          </cell>
          <cell r="C479">
            <v>395649</v>
          </cell>
        </row>
        <row r="480">
          <cell r="B480" t="str">
            <v>NK-15</v>
          </cell>
          <cell r="C480">
            <v>395652</v>
          </cell>
        </row>
        <row r="481">
          <cell r="B481" t="str">
            <v>NK-15</v>
          </cell>
          <cell r="C481">
            <v>395655</v>
          </cell>
        </row>
        <row r="482">
          <cell r="B482" t="str">
            <v>NK-15</v>
          </cell>
          <cell r="C482">
            <v>395658</v>
          </cell>
        </row>
        <row r="483">
          <cell r="B483" t="str">
            <v>NK-15</v>
          </cell>
          <cell r="C483">
            <v>395661</v>
          </cell>
        </row>
        <row r="484">
          <cell r="B484" t="str">
            <v>NK-15</v>
          </cell>
          <cell r="C484">
            <v>395664</v>
          </cell>
        </row>
        <row r="485">
          <cell r="B485" t="str">
            <v>NK-15</v>
          </cell>
          <cell r="C485">
            <v>395667</v>
          </cell>
        </row>
        <row r="486">
          <cell r="B486" t="str">
            <v>NK-15</v>
          </cell>
          <cell r="C486">
            <v>395670</v>
          </cell>
        </row>
        <row r="487">
          <cell r="B487" t="str">
            <v>NK-15</v>
          </cell>
          <cell r="C487">
            <v>395673</v>
          </cell>
        </row>
        <row r="488">
          <cell r="B488" t="str">
            <v>NK-15</v>
          </cell>
          <cell r="C488">
            <v>395676</v>
          </cell>
        </row>
        <row r="489">
          <cell r="B489" t="str">
            <v>NK-15</v>
          </cell>
          <cell r="C489">
            <v>395682</v>
          </cell>
        </row>
        <row r="490">
          <cell r="B490" t="str">
            <v>NK-15</v>
          </cell>
          <cell r="C490">
            <v>395685</v>
          </cell>
        </row>
        <row r="491">
          <cell r="B491" t="str">
            <v>NK-15</v>
          </cell>
          <cell r="C491">
            <v>395688</v>
          </cell>
        </row>
        <row r="492">
          <cell r="B492" t="str">
            <v>NK-15</v>
          </cell>
          <cell r="C492">
            <v>395691</v>
          </cell>
        </row>
        <row r="493">
          <cell r="B493" t="str">
            <v>NK-15</v>
          </cell>
          <cell r="C493">
            <v>395694</v>
          </cell>
        </row>
        <row r="494">
          <cell r="B494" t="str">
            <v>NK-15</v>
          </cell>
          <cell r="C494">
            <v>395697</v>
          </cell>
        </row>
        <row r="495">
          <cell r="B495" t="str">
            <v>NK-15</v>
          </cell>
          <cell r="C495">
            <v>395700</v>
          </cell>
        </row>
        <row r="496">
          <cell r="B496" t="str">
            <v>NK-15</v>
          </cell>
          <cell r="C496">
            <v>395703</v>
          </cell>
        </row>
        <row r="497">
          <cell r="B497" t="str">
            <v>NK-15</v>
          </cell>
          <cell r="C497">
            <v>395706</v>
          </cell>
        </row>
        <row r="498">
          <cell r="B498" t="str">
            <v>NK-15</v>
          </cell>
          <cell r="C498">
            <v>395709</v>
          </cell>
        </row>
        <row r="499">
          <cell r="B499" t="str">
            <v>NK-15</v>
          </cell>
          <cell r="C499">
            <v>395712</v>
          </cell>
        </row>
        <row r="500">
          <cell r="B500" t="str">
            <v>NK-15</v>
          </cell>
          <cell r="C500">
            <v>395715</v>
          </cell>
        </row>
        <row r="501">
          <cell r="B501" t="str">
            <v>NK-15</v>
          </cell>
          <cell r="C501">
            <v>395718</v>
          </cell>
        </row>
        <row r="502">
          <cell r="B502" t="str">
            <v>NK-15</v>
          </cell>
          <cell r="C502">
            <v>395721</v>
          </cell>
        </row>
        <row r="503">
          <cell r="B503" t="str">
            <v>NK-15</v>
          </cell>
          <cell r="C503">
            <v>395724</v>
          </cell>
        </row>
        <row r="504">
          <cell r="B504" t="str">
            <v>NK-15</v>
          </cell>
          <cell r="C504">
            <v>395727</v>
          </cell>
        </row>
        <row r="505">
          <cell r="B505" t="str">
            <v>NK-15</v>
          </cell>
          <cell r="C505">
            <v>395730</v>
          </cell>
        </row>
        <row r="506">
          <cell r="B506" t="str">
            <v>NK-15</v>
          </cell>
          <cell r="C506">
            <v>395733</v>
          </cell>
        </row>
        <row r="507">
          <cell r="B507" t="str">
            <v>NK-15</v>
          </cell>
          <cell r="C507">
            <v>395736</v>
          </cell>
        </row>
        <row r="508">
          <cell r="B508" t="str">
            <v>NK-15</v>
          </cell>
          <cell r="C508">
            <v>395739</v>
          </cell>
        </row>
        <row r="509">
          <cell r="B509" t="str">
            <v>NK-15</v>
          </cell>
          <cell r="C509">
            <v>395742</v>
          </cell>
        </row>
        <row r="510">
          <cell r="B510" t="str">
            <v>NK-15</v>
          </cell>
          <cell r="C510">
            <v>395745</v>
          </cell>
        </row>
        <row r="511">
          <cell r="B511" t="str">
            <v>NK-15</v>
          </cell>
          <cell r="C511">
            <v>395748</v>
          </cell>
        </row>
        <row r="512">
          <cell r="B512" t="str">
            <v>NK-15</v>
          </cell>
          <cell r="C512">
            <v>395751</v>
          </cell>
        </row>
        <row r="513">
          <cell r="B513" t="str">
            <v>NK-15</v>
          </cell>
          <cell r="C513">
            <v>395754</v>
          </cell>
        </row>
        <row r="514">
          <cell r="B514" t="str">
            <v>NK-30</v>
          </cell>
          <cell r="C514">
            <v>395757</v>
          </cell>
        </row>
        <row r="515">
          <cell r="B515" t="str">
            <v>NK-15</v>
          </cell>
          <cell r="C515">
            <v>395760</v>
          </cell>
        </row>
        <row r="516">
          <cell r="B516" t="str">
            <v>NK-15</v>
          </cell>
          <cell r="C516">
            <v>397707</v>
          </cell>
        </row>
        <row r="517">
          <cell r="B517" t="str">
            <v>NK-7.5</v>
          </cell>
          <cell r="C517">
            <v>399252</v>
          </cell>
        </row>
        <row r="518">
          <cell r="B518" t="str">
            <v>NK-7.5</v>
          </cell>
          <cell r="C518">
            <v>399255</v>
          </cell>
        </row>
        <row r="519">
          <cell r="B519" t="str">
            <v>NK-15</v>
          </cell>
          <cell r="C519">
            <v>399258</v>
          </cell>
        </row>
        <row r="520">
          <cell r="B520" t="str">
            <v>NK-15</v>
          </cell>
          <cell r="C520">
            <v>399261</v>
          </cell>
        </row>
        <row r="521">
          <cell r="B521" t="str">
            <v>NK-15</v>
          </cell>
          <cell r="C521">
            <v>399264</v>
          </cell>
        </row>
        <row r="522">
          <cell r="B522" t="str">
            <v>NK-15</v>
          </cell>
          <cell r="C522">
            <v>399267</v>
          </cell>
        </row>
        <row r="523">
          <cell r="B523" t="str">
            <v>NK-15</v>
          </cell>
          <cell r="C523">
            <v>399270</v>
          </cell>
        </row>
        <row r="524">
          <cell r="B524" t="str">
            <v>NK-15</v>
          </cell>
          <cell r="C524">
            <v>399273</v>
          </cell>
        </row>
        <row r="525">
          <cell r="B525" t="str">
            <v>NK-15</v>
          </cell>
          <cell r="C525">
            <v>399276</v>
          </cell>
        </row>
        <row r="526">
          <cell r="B526" t="str">
            <v>NK-15</v>
          </cell>
          <cell r="C526">
            <v>399279</v>
          </cell>
        </row>
        <row r="527">
          <cell r="B527" t="str">
            <v>NK-15</v>
          </cell>
          <cell r="C527">
            <v>399282</v>
          </cell>
        </row>
        <row r="528">
          <cell r="B528" t="str">
            <v>NK-15</v>
          </cell>
          <cell r="C528">
            <v>399285</v>
          </cell>
        </row>
        <row r="529">
          <cell r="B529" t="str">
            <v>NK-15</v>
          </cell>
          <cell r="C529">
            <v>399288</v>
          </cell>
        </row>
        <row r="530">
          <cell r="B530" t="str">
            <v>NK-15</v>
          </cell>
          <cell r="C530">
            <v>399291</v>
          </cell>
        </row>
        <row r="531">
          <cell r="B531" t="str">
            <v>NK-15</v>
          </cell>
          <cell r="C531">
            <v>399294</v>
          </cell>
        </row>
        <row r="532">
          <cell r="B532" t="str">
            <v>NK-15</v>
          </cell>
          <cell r="C532">
            <v>399297</v>
          </cell>
        </row>
        <row r="533">
          <cell r="B533" t="str">
            <v>NK-7.5</v>
          </cell>
          <cell r="C533">
            <v>399300</v>
          </cell>
        </row>
        <row r="534">
          <cell r="B534" t="str">
            <v>NK-15</v>
          </cell>
          <cell r="C534">
            <v>399303</v>
          </cell>
        </row>
        <row r="535">
          <cell r="B535" t="str">
            <v>NK-7.5</v>
          </cell>
          <cell r="C535">
            <v>401421</v>
          </cell>
        </row>
        <row r="536">
          <cell r="B536" t="str">
            <v>NK-7.5</v>
          </cell>
          <cell r="C536">
            <v>401691</v>
          </cell>
        </row>
        <row r="537">
          <cell r="B537" t="str">
            <v>NK-7.5</v>
          </cell>
          <cell r="C537">
            <v>401754</v>
          </cell>
        </row>
        <row r="538">
          <cell r="B538" t="str">
            <v>NK-15</v>
          </cell>
          <cell r="C538">
            <v>403311</v>
          </cell>
        </row>
        <row r="539">
          <cell r="B539" t="str">
            <v>NK-15</v>
          </cell>
          <cell r="C539">
            <v>403314</v>
          </cell>
        </row>
        <row r="540">
          <cell r="B540" t="str">
            <v>NK-15</v>
          </cell>
          <cell r="C540">
            <v>403941</v>
          </cell>
        </row>
        <row r="541">
          <cell r="B541" t="str">
            <v>NK-7.5</v>
          </cell>
          <cell r="C541">
            <v>406302</v>
          </cell>
        </row>
        <row r="542">
          <cell r="B542" t="str">
            <v>NK-7.5</v>
          </cell>
          <cell r="C542">
            <v>406305</v>
          </cell>
        </row>
        <row r="543">
          <cell r="B543" t="str">
            <v>NK-15</v>
          </cell>
          <cell r="C543">
            <v>406980</v>
          </cell>
        </row>
        <row r="544">
          <cell r="B544" t="str">
            <v>NK-15</v>
          </cell>
          <cell r="C544">
            <v>406983</v>
          </cell>
        </row>
        <row r="545">
          <cell r="B545" t="str">
            <v>NK-7.5</v>
          </cell>
          <cell r="C545">
            <v>407247</v>
          </cell>
        </row>
        <row r="546">
          <cell r="B546" t="str">
            <v>NK-7.5</v>
          </cell>
          <cell r="C546">
            <v>408754</v>
          </cell>
        </row>
        <row r="547">
          <cell r="B547" t="str">
            <v>NK-7.5</v>
          </cell>
          <cell r="C547">
            <v>409020</v>
          </cell>
        </row>
        <row r="548">
          <cell r="B548" t="str">
            <v>NK-7.5</v>
          </cell>
          <cell r="C548">
            <v>409027</v>
          </cell>
        </row>
        <row r="549">
          <cell r="B549" t="str">
            <v>NK-15</v>
          </cell>
          <cell r="C549">
            <v>409073</v>
          </cell>
        </row>
        <row r="550">
          <cell r="B550" t="str">
            <v>NK-15</v>
          </cell>
          <cell r="C550">
            <v>409751</v>
          </cell>
        </row>
        <row r="551">
          <cell r="B551" t="str">
            <v>NK-7.5</v>
          </cell>
          <cell r="C551">
            <v>409868</v>
          </cell>
        </row>
        <row r="552">
          <cell r="B552" t="str">
            <v>NK-7.5</v>
          </cell>
          <cell r="C552">
            <v>410896</v>
          </cell>
        </row>
        <row r="553">
          <cell r="B553" t="str">
            <v>NK-7.5</v>
          </cell>
          <cell r="C553">
            <v>411089</v>
          </cell>
        </row>
        <row r="554">
          <cell r="B554" t="str">
            <v>NK-15</v>
          </cell>
          <cell r="C554">
            <v>411090</v>
          </cell>
        </row>
        <row r="555">
          <cell r="B555" t="str">
            <v>NK-15</v>
          </cell>
          <cell r="C555">
            <v>411717</v>
          </cell>
        </row>
        <row r="556">
          <cell r="B556" t="str">
            <v>NK-15</v>
          </cell>
          <cell r="C556">
            <v>411724</v>
          </cell>
        </row>
        <row r="557">
          <cell r="B557" t="str">
            <v>NK-15</v>
          </cell>
          <cell r="C557">
            <v>411725</v>
          </cell>
        </row>
        <row r="558">
          <cell r="B558" t="str">
            <v>NK-15</v>
          </cell>
          <cell r="C558">
            <v>411726</v>
          </cell>
        </row>
        <row r="559">
          <cell r="B559" t="str">
            <v>NK-15</v>
          </cell>
          <cell r="C559">
            <v>411727</v>
          </cell>
        </row>
        <row r="560">
          <cell r="B560" t="str">
            <v>NK-15</v>
          </cell>
          <cell r="C560">
            <v>411728</v>
          </cell>
        </row>
        <row r="561">
          <cell r="B561" t="str">
            <v>NK-30</v>
          </cell>
          <cell r="C561">
            <v>411729</v>
          </cell>
        </row>
        <row r="562">
          <cell r="B562" t="str">
            <v>NK-15</v>
          </cell>
          <cell r="C562">
            <v>411840</v>
          </cell>
        </row>
        <row r="563">
          <cell r="B563" t="str">
            <v>NK-15</v>
          </cell>
          <cell r="C563">
            <v>411841</v>
          </cell>
        </row>
        <row r="564">
          <cell r="B564" t="str">
            <v>NK-15</v>
          </cell>
          <cell r="C564">
            <v>411842</v>
          </cell>
        </row>
        <row r="565">
          <cell r="B565" t="str">
            <v>NK-15</v>
          </cell>
          <cell r="C565">
            <v>411843</v>
          </cell>
        </row>
        <row r="566">
          <cell r="B566" t="str">
            <v>NK-15</v>
          </cell>
          <cell r="C566">
            <v>411844</v>
          </cell>
        </row>
        <row r="567">
          <cell r="B567" t="str">
            <v>NK-15</v>
          </cell>
          <cell r="C567">
            <v>411845</v>
          </cell>
        </row>
        <row r="568">
          <cell r="B568" t="str">
            <v>NK-15</v>
          </cell>
          <cell r="C568">
            <v>412457</v>
          </cell>
        </row>
        <row r="569">
          <cell r="B569" t="str">
            <v>NK-7.5</v>
          </cell>
          <cell r="C569">
            <v>413575</v>
          </cell>
        </row>
        <row r="570">
          <cell r="B570" t="str">
            <v>NK-7.5</v>
          </cell>
          <cell r="C570">
            <v>413629</v>
          </cell>
        </row>
        <row r="571">
          <cell r="B571" t="str">
            <v>NK-7.5</v>
          </cell>
          <cell r="C571">
            <v>414145</v>
          </cell>
        </row>
        <row r="572">
          <cell r="B572" t="str">
            <v>NK-7.5</v>
          </cell>
          <cell r="C572">
            <v>414207</v>
          </cell>
        </row>
        <row r="573">
          <cell r="B573" t="str">
            <v>NK-7.5</v>
          </cell>
          <cell r="C573">
            <v>414332</v>
          </cell>
        </row>
        <row r="574">
          <cell r="B574" t="str">
            <v>NK-30</v>
          </cell>
          <cell r="C574">
            <v>414508</v>
          </cell>
        </row>
        <row r="575">
          <cell r="B575" t="str">
            <v>NK-15</v>
          </cell>
          <cell r="C575">
            <v>414634</v>
          </cell>
        </row>
        <row r="576">
          <cell r="B576" t="str">
            <v>NK-15</v>
          </cell>
          <cell r="C576">
            <v>414635</v>
          </cell>
        </row>
        <row r="577">
          <cell r="B577" t="str">
            <v>NK-15</v>
          </cell>
          <cell r="C577">
            <v>414636</v>
          </cell>
        </row>
        <row r="578">
          <cell r="B578" t="str">
            <v>NK-15</v>
          </cell>
          <cell r="C578">
            <v>415493</v>
          </cell>
        </row>
        <row r="579">
          <cell r="B579" t="str">
            <v>NK-7.5</v>
          </cell>
          <cell r="C579">
            <v>416228</v>
          </cell>
        </row>
        <row r="580">
          <cell r="B580" t="str">
            <v>NK-7.5</v>
          </cell>
          <cell r="C580">
            <v>417115</v>
          </cell>
        </row>
        <row r="581">
          <cell r="B581" t="str">
            <v>NK-7.5</v>
          </cell>
          <cell r="C581">
            <v>417127</v>
          </cell>
        </row>
        <row r="582">
          <cell r="B582" t="str">
            <v>NK-7.5</v>
          </cell>
          <cell r="C582">
            <v>417716</v>
          </cell>
        </row>
        <row r="583">
          <cell r="B583" t="str">
            <v>NK-15</v>
          </cell>
          <cell r="C583">
            <v>418176</v>
          </cell>
        </row>
        <row r="584">
          <cell r="B584" t="str">
            <v>NK-30</v>
          </cell>
          <cell r="C584">
            <v>418177</v>
          </cell>
        </row>
        <row r="585">
          <cell r="B585" t="str">
            <v>NK-7.5</v>
          </cell>
          <cell r="C585">
            <v>418328</v>
          </cell>
        </row>
        <row r="586">
          <cell r="B586" t="str">
            <v>NK-15</v>
          </cell>
          <cell r="C586">
            <v>418510</v>
          </cell>
        </row>
        <row r="587">
          <cell r="B587" t="str">
            <v>NK-15</v>
          </cell>
          <cell r="C587">
            <v>418511</v>
          </cell>
        </row>
        <row r="588">
          <cell r="B588" t="str">
            <v>NK-7.5</v>
          </cell>
          <cell r="C588">
            <v>418516</v>
          </cell>
        </row>
        <row r="589">
          <cell r="B589" t="str">
            <v>NK-7.5</v>
          </cell>
          <cell r="C589">
            <v>418611</v>
          </cell>
        </row>
        <row r="590">
          <cell r="B590" t="str">
            <v>NK-15</v>
          </cell>
          <cell r="C590">
            <v>418750</v>
          </cell>
        </row>
        <row r="591">
          <cell r="B591" t="str">
            <v>NK-7.5</v>
          </cell>
          <cell r="C591">
            <v>418768</v>
          </cell>
        </row>
        <row r="592">
          <cell r="B592" t="str">
            <v>NK-7.5</v>
          </cell>
          <cell r="C592">
            <v>418945</v>
          </cell>
        </row>
        <row r="593">
          <cell r="B593" t="str">
            <v>NK-7.5</v>
          </cell>
          <cell r="C593">
            <v>419122</v>
          </cell>
        </row>
        <row r="594">
          <cell r="B594" t="str">
            <v>NK-7.5</v>
          </cell>
          <cell r="C594">
            <v>419123</v>
          </cell>
        </row>
        <row r="595">
          <cell r="B595" t="str">
            <v>NK-15</v>
          </cell>
          <cell r="C595">
            <v>49165</v>
          </cell>
        </row>
        <row r="596">
          <cell r="B596" t="str">
            <v>NK-7.5</v>
          </cell>
          <cell r="C596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ommy Steiber" refreshedDate="46196.329958796297" createdVersion="8" refreshedVersion="8" minRefreshableVersion="3" recordCount="407" xr:uid="{09BD1D71-0EBB-4541-901B-33EC614F74AA}">
  <cacheSource type="worksheet">
    <worksheetSource ref="A1:K408" sheet="Data"/>
  </cacheSource>
  <cacheFields count="11">
    <cacheField name="MapTaxlot" numFmtId="1">
      <sharedItems/>
    </cacheField>
    <cacheField name="MapAcres" numFmtId="2">
      <sharedItems containsSemiMixedTypes="0" containsString="0" containsNumber="1" minValue="2.2956749311399998E-5" maxValue="6.8129249551499997"/>
    </cacheField>
    <cacheField name="SQ FT" numFmtId="43">
      <sharedItems containsSemiMixedTypes="0" containsString="0" containsNumber="1" minValue="0.99999600000458388" maxValue="296771.011046334"/>
    </cacheField>
    <cacheField name="PRIMACCNUM" numFmtId="1">
      <sharedItems containsSemiMixedTypes="0" containsString="0" containsNumber="1" containsInteger="1" minValue="102169" maxValue="418516"/>
    </cacheField>
    <cacheField name="DWELLING" numFmtId="1">
      <sharedItems/>
    </cacheField>
    <cacheField name="YEAR_BUILT" numFmtId="0">
      <sharedItems containsSemiMixedTypes="0" containsString="0" containsNumber="1" containsInteger="1" minValue="1900" maxValue="2024" count="93">
        <n v="2022"/>
        <n v="1960"/>
        <n v="1993"/>
        <n v="1951"/>
        <n v="1995"/>
        <n v="1955"/>
        <n v="1965"/>
        <n v="1973"/>
        <n v="1992"/>
        <n v="1988"/>
        <n v="1952"/>
        <n v="1974"/>
        <n v="2001"/>
        <n v="1991"/>
        <n v="1978"/>
        <n v="2017"/>
        <n v="1980"/>
        <n v="2010"/>
        <n v="1982"/>
        <n v="2011"/>
        <n v="2002"/>
        <n v="1996"/>
        <n v="1997"/>
        <n v="2019"/>
        <n v="2000"/>
        <n v="1994"/>
        <n v="1979"/>
        <n v="1999"/>
        <n v="1975"/>
        <n v="1998"/>
        <n v="1976"/>
        <n v="1977"/>
        <n v="1989"/>
        <n v="1981"/>
        <n v="1950"/>
        <n v="1972"/>
        <n v="2016"/>
        <n v="2009"/>
        <n v="2024"/>
        <n v="1970"/>
        <n v="1958"/>
        <n v="2023"/>
        <n v="2004"/>
        <n v="1967"/>
        <n v="1920"/>
        <n v="2018"/>
        <n v="2003"/>
        <n v="2005"/>
        <n v="2012"/>
        <n v="2006"/>
        <n v="2020"/>
        <n v="1984"/>
        <n v="1971"/>
        <n v="2007"/>
        <n v="1990"/>
        <n v="1983"/>
        <n v="2014"/>
        <n v="1964"/>
        <n v="1985"/>
        <n v="2021"/>
        <n v="2008"/>
        <n v="1968"/>
        <n v="1953"/>
        <n v="1954"/>
        <n v="1957"/>
        <n v="1900"/>
        <n v="1922"/>
        <n v="1966"/>
        <n v="1962"/>
        <n v="1914"/>
        <n v="1913"/>
        <n v="1949"/>
        <n v="1959"/>
        <n v="1940"/>
        <n v="1961"/>
        <n v="1916"/>
        <n v="1938"/>
        <n v="1936"/>
        <n v="1969"/>
        <n v="1948"/>
        <n v="1918"/>
        <n v="1924"/>
        <n v="1987"/>
        <n v="1928"/>
        <n v="1915"/>
        <n v="1946"/>
        <n v="1947"/>
        <n v="1945"/>
        <n v="1927"/>
        <n v="1910"/>
        <n v="1911"/>
        <n v="1930"/>
        <n v="2013"/>
      </sharedItems>
      <fieldGroup base="5">
        <rangePr startNum="1900" endNum="2024" groupInterval="5"/>
        <groupItems count="27">
          <s v="&lt;1900"/>
          <s v="1900-1904"/>
          <s v="1905-1909"/>
          <s v="1910-1914"/>
          <s v="1915-1919"/>
          <s v="1920-1924"/>
          <s v="1925-1929"/>
          <s v="1930-1934"/>
          <s v="1935-1939"/>
          <s v="1940-1944"/>
          <s v="1945-1949"/>
          <s v="1950-1954"/>
          <s v="1955-1959"/>
          <s v="1960-1964"/>
          <s v="1965-1969"/>
          <s v="1970-1974"/>
          <s v="1975-1979"/>
          <s v="1980-1984"/>
          <s v="1985-1989"/>
          <s v="1990-1994"/>
          <s v="1995-1999"/>
          <s v="2000-2004"/>
          <s v="2005-2009"/>
          <s v="2010-2014"/>
          <s v="2015-2019"/>
          <s v="2020-2024"/>
          <s v="&gt;2025"/>
        </groupItems>
      </fieldGroup>
    </cacheField>
    <cacheField name="TOTAL_SQFT" numFmtId="0">
      <sharedItems containsSemiMixedTypes="0" containsString="0" containsNumber="1" containsInteger="1" minValue="0" maxValue="6207"/>
    </cacheField>
    <cacheField name="FAR .4" numFmtId="0">
      <sharedItems containsNonDate="0" containsString="0" containsBlank="1"/>
    </cacheField>
    <cacheField name="FAR .5" numFmtId="0">
      <sharedItems containsNonDate="0" containsString="0" containsBlank="1"/>
    </cacheField>
    <cacheField name="FAR .6" numFmtId="0">
      <sharedItems containsNonDate="0" containsString="0" containsBlank="1"/>
    </cacheField>
    <cacheField name="ZONE" numFmtId="0">
      <sharedItems/>
    </cacheField>
  </cacheFields>
  <extLst>
    <ext xmlns:x14="http://schemas.microsoft.com/office/spreadsheetml/2009/9/main" uri="{725AE2AE-9491-48be-B2B4-4EB974FC3084}">
      <x14:pivotCacheDefinition pivotCacheId="81489176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7">
  <r>
    <s v="3N1019AA00200"/>
    <n v="0.57376403293199996"/>
    <n v="24993.161274517919"/>
    <n v="102221"/>
    <s v="Y"/>
    <x v="0"/>
    <n v="3355"/>
    <m/>
    <m/>
    <m/>
    <s v="NK-15"/>
  </r>
  <r>
    <s v="3N1019AA00500"/>
    <n v="0.60580841756500003"/>
    <n v="26389.0146691314"/>
    <n v="102392"/>
    <s v="Y"/>
    <x v="1"/>
    <n v="1522"/>
    <m/>
    <m/>
    <m/>
    <s v="NK-15"/>
  </r>
  <r>
    <s v="3N1019AA00600"/>
    <n v="0.72660167311799995"/>
    <n v="31650.768881020078"/>
    <n v="102418"/>
    <s v="Y"/>
    <x v="2"/>
    <n v="2532"/>
    <m/>
    <m/>
    <m/>
    <s v="NK-15"/>
  </r>
  <r>
    <s v="3N1019AA00700"/>
    <n v="0.468778082298"/>
    <n v="20419.97326490088"/>
    <n v="102506"/>
    <s v="Y"/>
    <x v="3"/>
    <n v="1840"/>
    <m/>
    <m/>
    <m/>
    <s v="NK-15"/>
  </r>
  <r>
    <s v="3N1019AA00800"/>
    <n v="0.47116883850500002"/>
    <n v="20524.114605277802"/>
    <n v="102542"/>
    <s v="Y"/>
    <x v="4"/>
    <n v="2768"/>
    <m/>
    <m/>
    <m/>
    <s v="NK-15"/>
  </r>
  <r>
    <s v="3N1019AA00900"/>
    <n v="0.43245880679799997"/>
    <n v="18837.905624120878"/>
    <n v="102588"/>
    <s v="Y"/>
    <x v="5"/>
    <n v="3008"/>
    <m/>
    <m/>
    <m/>
    <s v="NK-15"/>
  </r>
  <r>
    <s v="3N1019AA01000"/>
    <n v="0.59164019757399999"/>
    <n v="25771.847006323438"/>
    <n v="102622"/>
    <s v="Y"/>
    <x v="6"/>
    <n v="3786"/>
    <m/>
    <m/>
    <m/>
    <s v="NK-15"/>
  </r>
  <r>
    <s v="3N1019AA01100"/>
    <n v="0.52167676476699998"/>
    <n v="22724.239873250521"/>
    <n v="102668"/>
    <s v="Y"/>
    <x v="7"/>
    <n v="1922"/>
    <m/>
    <m/>
    <m/>
    <s v="NK-15"/>
  </r>
  <r>
    <s v="3N1019AA01200"/>
    <n v="0.33272354021099998"/>
    <n v="14493.43741159116"/>
    <n v="102686"/>
    <s v="Y"/>
    <x v="8"/>
    <n v="1512"/>
    <m/>
    <m/>
    <m/>
    <s v="NK-15"/>
  </r>
  <r>
    <s v="3N1019AA01201"/>
    <n v="0.28577119767199999"/>
    <n v="12448.19337059232"/>
    <n v="102711"/>
    <s v="Y"/>
    <x v="9"/>
    <n v="2036"/>
    <m/>
    <m/>
    <m/>
    <s v="NK-15"/>
  </r>
  <r>
    <s v="3N1019AA01300"/>
    <n v="0.28036318630399998"/>
    <n v="12212.620395402239"/>
    <n v="102748"/>
    <s v="Y"/>
    <x v="10"/>
    <n v="1967"/>
    <m/>
    <m/>
    <m/>
    <s v="NK-15"/>
  </r>
  <r>
    <s v="3N1019AA01401"/>
    <n v="0.35122820237199998"/>
    <n v="15299.500495324319"/>
    <n v="102891"/>
    <s v="Y"/>
    <x v="11"/>
    <n v="1240"/>
    <m/>
    <m/>
    <m/>
    <s v="NK-15"/>
  </r>
  <r>
    <s v="3N1019AA01402"/>
    <n v="0.423555045307"/>
    <n v="18450.05777357292"/>
    <n v="102926"/>
    <s v="Y"/>
    <x v="11"/>
    <n v="2850"/>
    <m/>
    <m/>
    <m/>
    <s v="NK-15"/>
  </r>
  <r>
    <s v="3N1019AA01502"/>
    <n v="0.482660287257"/>
    <n v="21024.682112914921"/>
    <n v="103051"/>
    <s v="Y"/>
    <x v="12"/>
    <n v="1225"/>
    <m/>
    <m/>
    <m/>
    <s v="NK-15"/>
  </r>
  <r>
    <s v="3N1019AA01600"/>
    <n v="0.80218176587300005"/>
    <n v="34943.037721427885"/>
    <n v="103104"/>
    <s v="Y"/>
    <x v="13"/>
    <n v="3092"/>
    <m/>
    <m/>
    <m/>
    <s v="NK-15"/>
  </r>
  <r>
    <s v="3N1019AA01700"/>
    <n v="0.87082890654900003"/>
    <n v="37933.307169274442"/>
    <n v="103159"/>
    <s v="Y"/>
    <x v="5"/>
    <n v="2781"/>
    <m/>
    <m/>
    <m/>
    <s v="NK-15"/>
  </r>
  <r>
    <s v="3N10200000701"/>
    <n v="2.2478882081"/>
    <n v="97918.010344836002"/>
    <n v="104899"/>
    <s v="Y"/>
    <x v="14"/>
    <n v="3260"/>
    <m/>
    <m/>
    <m/>
    <s v="NK-15"/>
  </r>
  <r>
    <s v="3N10200000702"/>
    <n v="0.776195141837"/>
    <n v="33811.060378419723"/>
    <n v="105031"/>
    <s v="Y"/>
    <x v="15"/>
    <n v="1817"/>
    <m/>
    <m/>
    <m/>
    <s v="NK-15"/>
  </r>
  <r>
    <s v="3N10200000703"/>
    <n v="0.59845364424000003"/>
    <n v="26068.640743094402"/>
    <n v="105059"/>
    <s v="Y"/>
    <x v="16"/>
    <n v="3242"/>
    <m/>
    <m/>
    <m/>
    <s v="NK-15"/>
  </r>
  <r>
    <s v="3N10200000705"/>
    <n v="0.300495965483"/>
    <n v="13089.604256439481"/>
    <n v="105433"/>
    <s v="Y"/>
    <x v="16"/>
    <n v="1428"/>
    <m/>
    <m/>
    <m/>
    <s v="NK-15"/>
  </r>
  <r>
    <s v="3N10200000706"/>
    <n v="1.3974056689400001"/>
    <n v="60870.9909390264"/>
    <n v="121772"/>
    <s v="Y"/>
    <x v="17"/>
    <n v="3908"/>
    <m/>
    <m/>
    <m/>
    <s v="NK-15"/>
  </r>
  <r>
    <s v="3N10200000707"/>
    <n v="0.37488185944500002"/>
    <n v="16329.853797424201"/>
    <n v="364787"/>
    <s v="Y"/>
    <x v="18"/>
    <n v="2392"/>
    <m/>
    <m/>
    <m/>
    <s v="NK-15"/>
  </r>
  <r>
    <s v="3N1020BA00100"/>
    <n v="1.5386967309599999"/>
    <n v="67025.629600617598"/>
    <n v="104817"/>
    <s v="Y"/>
    <x v="10"/>
    <n v="2864"/>
    <m/>
    <m/>
    <m/>
    <s v="NK-15"/>
  </r>
  <r>
    <s v="3N1020BA00200"/>
    <n v="0.33229524230200003"/>
    <n v="14474.780754675121"/>
    <n v="390186"/>
    <s v="Y"/>
    <x v="19"/>
    <n v="3893"/>
    <m/>
    <m/>
    <m/>
    <s v="NK-15"/>
  </r>
  <r>
    <s v="3N1020BA00300"/>
    <n v="0.26182261797200002"/>
    <n v="11404.993238860321"/>
    <n v="390189"/>
    <s v="Y"/>
    <x v="20"/>
    <n v="3830"/>
    <m/>
    <m/>
    <m/>
    <s v="NK-15"/>
  </r>
  <r>
    <s v="3N1020BA00500"/>
    <n v="0.37309764710299997"/>
    <n v="16252.133507806679"/>
    <n v="390195"/>
    <s v="Y"/>
    <x v="21"/>
    <n v="4532"/>
    <m/>
    <m/>
    <m/>
    <s v="NK-15"/>
  </r>
  <r>
    <s v="3N1020BA00700"/>
    <n v="0.37878922450899999"/>
    <n v="16500.058619612038"/>
    <n v="390201"/>
    <s v="Y"/>
    <x v="4"/>
    <n v="3516"/>
    <m/>
    <m/>
    <m/>
    <s v="NK-15"/>
  </r>
  <r>
    <s v="3N1020BA00900"/>
    <n v="0.38421390416500001"/>
    <n v="16736.3576654274"/>
    <n v="390207"/>
    <s v="Y"/>
    <x v="22"/>
    <n v="2805"/>
    <m/>
    <m/>
    <m/>
    <s v="NK-15"/>
  </r>
  <r>
    <s v="3N1020BA01200"/>
    <n v="0.45760889589100001"/>
    <n v="19933.443505011961"/>
    <n v="390216"/>
    <s v="Y"/>
    <x v="0"/>
    <n v="3175"/>
    <m/>
    <m/>
    <m/>
    <s v="NK-15"/>
  </r>
  <r>
    <s v="3N1020BA01300"/>
    <n v="0.501302875418"/>
    <n v="21836.75325320808"/>
    <n v="390219"/>
    <s v="Y"/>
    <x v="23"/>
    <n v="2766"/>
    <m/>
    <m/>
    <m/>
    <s v="NK-15"/>
  </r>
  <r>
    <s v="3N1020BA01400"/>
    <n v="0.52685390822199996"/>
    <n v="22949.756242150317"/>
    <n v="390222"/>
    <s v="Y"/>
    <x v="21"/>
    <n v="4788"/>
    <m/>
    <m/>
    <m/>
    <s v="NK-15"/>
  </r>
  <r>
    <s v="3N1020BA01600"/>
    <n v="0.39896106846399998"/>
    <n v="17378.744142291838"/>
    <n v="390228"/>
    <s v="Y"/>
    <x v="17"/>
    <n v="3794"/>
    <m/>
    <m/>
    <m/>
    <s v="NK-15"/>
  </r>
  <r>
    <s v="3N1020BA01900"/>
    <n v="0.36366044319500002"/>
    <n v="15841.0489055742"/>
    <n v="390237"/>
    <s v="Y"/>
    <x v="19"/>
    <n v="3326"/>
    <m/>
    <m/>
    <m/>
    <s v="NK-15"/>
  </r>
  <r>
    <s v="3N1020BA02000"/>
    <n v="0.37294123251900002"/>
    <n v="16245.32008852764"/>
    <n v="390240"/>
    <s v="Y"/>
    <x v="24"/>
    <n v="3170"/>
    <m/>
    <m/>
    <m/>
    <s v="NK-15"/>
  </r>
  <r>
    <s v="3N1020BA02200"/>
    <n v="0.40644226405700001"/>
    <n v="17704.625022322922"/>
    <n v="390246"/>
    <s v="Y"/>
    <x v="22"/>
    <n v="3261"/>
    <m/>
    <m/>
    <m/>
    <s v="NK-15"/>
  </r>
  <r>
    <s v="3N1020BA02300"/>
    <n v="0.41284362315099998"/>
    <n v="17983.46822445756"/>
    <n v="390249"/>
    <s v="Y"/>
    <x v="2"/>
    <n v="2714"/>
    <m/>
    <m/>
    <m/>
    <s v="NK-15"/>
  </r>
  <r>
    <s v="3N1020BA02400"/>
    <n v="0.34593769364400001"/>
    <n v="15069.045935132641"/>
    <n v="390252"/>
    <s v="Y"/>
    <x v="22"/>
    <n v="3242"/>
    <m/>
    <m/>
    <m/>
    <s v="NK-15"/>
  </r>
  <r>
    <s v="3N1020BA02500"/>
    <n v="0.31043246777099998"/>
    <n v="13522.43829610476"/>
    <n v="390255"/>
    <s v="Y"/>
    <x v="17"/>
    <n v="3947"/>
    <m/>
    <m/>
    <m/>
    <s v="NK-15"/>
  </r>
  <r>
    <s v="3N1020BA02600"/>
    <n v="0.41792053648400002"/>
    <n v="18204.618569243041"/>
    <n v="390258"/>
    <s v="Y"/>
    <x v="25"/>
    <n v="3455"/>
    <m/>
    <m/>
    <m/>
    <s v="NK-15"/>
  </r>
  <r>
    <s v="3N1020BA02700"/>
    <n v="0.40400380229999999"/>
    <n v="17598.405628188"/>
    <n v="390261"/>
    <s v="Y"/>
    <x v="2"/>
    <n v="2197"/>
    <m/>
    <m/>
    <m/>
    <s v="NK-15"/>
  </r>
  <r>
    <s v="3N1020BB00100"/>
    <n v="0.53093876019399999"/>
    <n v="23127.692394050639"/>
    <n v="106664"/>
    <s v="Y"/>
    <x v="26"/>
    <n v="2706"/>
    <m/>
    <m/>
    <m/>
    <s v="NK-15"/>
  </r>
  <r>
    <s v="3N1020BB00200"/>
    <n v="0.41989521505400001"/>
    <n v="18290.635567752241"/>
    <n v="107397"/>
    <s v="Y"/>
    <x v="27"/>
    <n v="3752"/>
    <m/>
    <m/>
    <m/>
    <s v="NK-15"/>
  </r>
  <r>
    <s v="3N1020BB00301"/>
    <n v="0.48029825243300001"/>
    <n v="20921.791875981482"/>
    <n v="107468"/>
    <s v="Y"/>
    <x v="28"/>
    <n v="1534"/>
    <m/>
    <m/>
    <m/>
    <s v="NK-15"/>
  </r>
  <r>
    <s v="3N1020BB00302"/>
    <n v="0.48339487843399997"/>
    <n v="21056.680904585039"/>
    <n v="107501"/>
    <s v="Y"/>
    <x v="29"/>
    <n v="2511"/>
    <m/>
    <m/>
    <m/>
    <s v="NK-15"/>
  </r>
  <r>
    <s v="3N1020BB00401"/>
    <n v="0.20381672232199999"/>
    <n v="8878.2564243463203"/>
    <n v="107583"/>
    <s v="Y"/>
    <x v="30"/>
    <n v="1478"/>
    <m/>
    <m/>
    <m/>
    <s v="NK-15"/>
  </r>
  <r>
    <s v="3N1020BB00501"/>
    <n v="0.31291294513000001"/>
    <n v="13630.487889862801"/>
    <n v="107716"/>
    <s v="Y"/>
    <x v="31"/>
    <n v="1120"/>
    <m/>
    <m/>
    <m/>
    <s v="NK-15"/>
  </r>
  <r>
    <s v="3N1020BB00502"/>
    <n v="0.46316053554199998"/>
    <n v="20175.272928209521"/>
    <n v="107761"/>
    <s v="Y"/>
    <x v="32"/>
    <n v="3656"/>
    <m/>
    <m/>
    <m/>
    <s v="NK-15"/>
  </r>
  <r>
    <s v="3N1020BB00503"/>
    <n v="0.74435996763500001"/>
    <n v="32424.320190180599"/>
    <n v="107912"/>
    <s v="Y"/>
    <x v="33"/>
    <n v="3378"/>
    <m/>
    <m/>
    <m/>
    <s v="NK-15"/>
  </r>
  <r>
    <s v="3N1020BB00600"/>
    <n v="1.9790907079"/>
    <n v="86209.191236123996"/>
    <n v="108056"/>
    <s v="Y"/>
    <x v="34"/>
    <n v="924"/>
    <m/>
    <m/>
    <m/>
    <s v="NK-15"/>
  </r>
  <r>
    <s v="3N1020BB00800"/>
    <n v="0.19927878712300001"/>
    <n v="8680.5839670778805"/>
    <n v="108298"/>
    <s v="Y"/>
    <x v="7"/>
    <n v="1079"/>
    <m/>
    <m/>
    <m/>
    <s v="NK-15"/>
  </r>
  <r>
    <s v="3N1020BB01100"/>
    <n v="0.163408608313"/>
    <n v="7118.0789781142803"/>
    <n v="108323"/>
    <s v="Y"/>
    <x v="35"/>
    <n v="1764"/>
    <m/>
    <m/>
    <m/>
    <s v="NK-15"/>
  </r>
  <r>
    <s v="3N1020BB01200"/>
    <n v="0.25072953518800001"/>
    <n v="10921.778552789281"/>
    <n v="108341"/>
    <s v="Y"/>
    <x v="36"/>
    <n v="1542"/>
    <m/>
    <m/>
    <m/>
    <s v="NK-15"/>
  </r>
  <r>
    <s v="3N1020BB01300"/>
    <n v="0.36313333614400001"/>
    <n v="15818.08812243264"/>
    <n v="108350"/>
    <s v="Y"/>
    <x v="16"/>
    <n v="1248"/>
    <m/>
    <m/>
    <m/>
    <s v="NK-15"/>
  </r>
  <r>
    <s v="3N1020BB01400"/>
    <n v="0.58206764523099996"/>
    <n v="25354.866626262359"/>
    <n v="108387"/>
    <s v="Y"/>
    <x v="12"/>
    <n v="2781"/>
    <m/>
    <m/>
    <m/>
    <s v="NK-15"/>
  </r>
  <r>
    <s v="3N1020BB01500"/>
    <n v="0.59693469718100001"/>
    <n v="26002.475409204359"/>
    <n v="108494"/>
    <s v="Y"/>
    <x v="37"/>
    <n v="1493"/>
    <m/>
    <m/>
    <m/>
    <s v="NK-15"/>
  </r>
  <r>
    <s v="3N1020BB01702"/>
    <n v="0.32441677460899998"/>
    <n v="14131.594701968039"/>
    <n v="108573"/>
    <s v="Y"/>
    <x v="16"/>
    <n v="1895"/>
    <m/>
    <m/>
    <m/>
    <s v="NK-15"/>
  </r>
  <r>
    <s v="3N1020BB01703"/>
    <n v="0.93811793170199997"/>
    <n v="40864.417104939123"/>
    <n v="121415"/>
    <s v="Y"/>
    <x v="24"/>
    <n v="2719"/>
    <m/>
    <m/>
    <m/>
    <s v="NK-15"/>
  </r>
  <r>
    <s v="3N1020BB01706"/>
    <n v="0.32253722272500002"/>
    <n v="14049.721421901"/>
    <n v="277113"/>
    <s v="Y"/>
    <x v="17"/>
    <n v="2941"/>
    <m/>
    <m/>
    <m/>
    <s v="NK-15"/>
  </r>
  <r>
    <s v="3N1020BB01707"/>
    <n v="0.51349064799400002"/>
    <n v="22367.652626618641"/>
    <n v="277122"/>
    <s v="Y"/>
    <x v="4"/>
    <n v="2912"/>
    <m/>
    <m/>
    <m/>
    <s v="NK-15"/>
  </r>
  <r>
    <s v="3N1020BB01800"/>
    <n v="1.3651810687699999"/>
    <n v="59467.287355621193"/>
    <n v="108635"/>
    <s v="Y"/>
    <x v="26"/>
    <n v="2439"/>
    <m/>
    <m/>
    <m/>
    <s v="NK-15"/>
  </r>
  <r>
    <s v="3N1020BB02000"/>
    <n v="1.37652635208"/>
    <n v="59961.487896604798"/>
    <n v="108840"/>
    <s v="Y"/>
    <x v="21"/>
    <n v="3907"/>
    <m/>
    <m/>
    <m/>
    <s v="NK-15"/>
  </r>
  <r>
    <s v="3N1020BB02200"/>
    <n v="2.6059070411900001"/>
    <n v="113513.3107142364"/>
    <n v="108895"/>
    <s v="Y"/>
    <x v="3"/>
    <n v="3162"/>
    <m/>
    <m/>
    <m/>
    <s v="NK-15"/>
  </r>
  <r>
    <s v="3N1020BB02500"/>
    <n v="0.27320298900200002"/>
    <n v="11900.722200927121"/>
    <n v="109082"/>
    <s v="Y"/>
    <x v="26"/>
    <n v="1296"/>
    <m/>
    <m/>
    <m/>
    <s v="NK-15"/>
  </r>
  <r>
    <s v="3N1020BB02600"/>
    <n v="0.23245372247900001"/>
    <n v="10125.68415118524"/>
    <n v="109117"/>
    <s v="Y"/>
    <x v="9"/>
    <n v="1794"/>
    <m/>
    <m/>
    <m/>
    <s v="NK-15"/>
  </r>
  <r>
    <s v="3N1020BB02700"/>
    <n v="0.169938592867"/>
    <n v="7402.5251052865196"/>
    <n v="109144"/>
    <s v="Y"/>
    <x v="8"/>
    <n v="2380"/>
    <m/>
    <m/>
    <m/>
    <s v="NK-15"/>
  </r>
  <r>
    <s v="3N1020BB02900"/>
    <n v="0.291464039605"/>
    <n v="12696.1735651938"/>
    <n v="109206"/>
    <s v="Y"/>
    <x v="16"/>
    <n v="2224"/>
    <m/>
    <m/>
    <m/>
    <s v="NK-15"/>
  </r>
  <r>
    <s v="3N1020BC00100"/>
    <n v="1.2602857168799999"/>
    <n v="54898.045827292794"/>
    <n v="109233"/>
    <s v="Y"/>
    <x v="8"/>
    <n v="2136"/>
    <m/>
    <m/>
    <m/>
    <s v="NK-15"/>
  </r>
  <r>
    <s v="3N1020BC00200"/>
    <n v="0.43685475247200001"/>
    <n v="19029.393017680319"/>
    <n v="109509"/>
    <s v="Y"/>
    <x v="17"/>
    <n v="3054"/>
    <m/>
    <m/>
    <m/>
    <s v="NK-15"/>
  </r>
  <r>
    <s v="3N1020BC00301"/>
    <n v="0.22509582975600001"/>
    <n v="9805.1743441713606"/>
    <n v="109581"/>
    <s v="Y"/>
    <x v="35"/>
    <n v="1302"/>
    <m/>
    <m/>
    <m/>
    <s v="NK-15"/>
  </r>
  <r>
    <s v="3N1020BC00506"/>
    <n v="0.81914273077800004"/>
    <n v="35681.85735268968"/>
    <n v="418510"/>
    <s v="Y"/>
    <x v="38"/>
    <n v="3765"/>
    <m/>
    <m/>
    <m/>
    <s v="NK-15"/>
  </r>
  <r>
    <s v="3N1020BC00600"/>
    <n v="0.27590960500200001"/>
    <n v="12018.622393887121"/>
    <n v="109787"/>
    <s v="Y"/>
    <x v="34"/>
    <n v="3538"/>
    <m/>
    <m/>
    <m/>
    <s v="NK-15"/>
  </r>
  <r>
    <s v="3N1020BC00800"/>
    <n v="0.32150575872800002"/>
    <n v="14004.790850191681"/>
    <n v="109821"/>
    <s v="Y"/>
    <x v="24"/>
    <n v="1558"/>
    <m/>
    <m/>
    <m/>
    <s v="NK-15"/>
  </r>
  <r>
    <s v="3N1020BC00900"/>
    <n v="0.373850249212"/>
    <n v="16284.916855674719"/>
    <n v="109849"/>
    <s v="Y"/>
    <x v="37"/>
    <n v="3154"/>
    <m/>
    <m/>
    <m/>
    <s v="NK-15"/>
  </r>
  <r>
    <s v="3N1020BC01000"/>
    <n v="0.51848363393300001"/>
    <n v="22585.147094121479"/>
    <n v="109876"/>
    <s v="Y"/>
    <x v="8"/>
    <n v="2578"/>
    <m/>
    <m/>
    <m/>
    <s v="NK-15"/>
  </r>
  <r>
    <s v="3N1020BC01100"/>
    <n v="0.32836495034500002"/>
    <n v="14303.577237028201"/>
    <n v="109894"/>
    <s v="Y"/>
    <x v="10"/>
    <n v="2142"/>
    <m/>
    <m/>
    <m/>
    <s v="NK-15"/>
  </r>
  <r>
    <s v="3N1020BC01201"/>
    <n v="0.74958693578799995"/>
    <n v="32652.006922925277"/>
    <n v="403941"/>
    <s v="Y"/>
    <x v="39"/>
    <n v="3196"/>
    <m/>
    <m/>
    <m/>
    <s v="NK-15"/>
  </r>
  <r>
    <s v="3N1020BC01400"/>
    <n v="0.373821875784"/>
    <n v="16283.68090915104"/>
    <n v="109938"/>
    <s v="Y"/>
    <x v="18"/>
    <n v="1898"/>
    <m/>
    <m/>
    <m/>
    <s v="NK-15"/>
  </r>
  <r>
    <s v="3N1020BC01500"/>
    <n v="0.29252563033000001"/>
    <n v="12742.416457174801"/>
    <n v="109956"/>
    <s v="Y"/>
    <x v="40"/>
    <n v="1610"/>
    <m/>
    <m/>
    <m/>
    <s v="NK-15"/>
  </r>
  <r>
    <s v="3N1020BC01700"/>
    <n v="0.50227053390999998"/>
    <n v="21878.904457119599"/>
    <n v="110025"/>
    <s v="Y"/>
    <x v="34"/>
    <n v="3453"/>
    <m/>
    <m/>
    <m/>
    <s v="NK-15"/>
  </r>
  <r>
    <s v="3N1020BC01800"/>
    <n v="0.220162355344"/>
    <n v="9590.2721987846398"/>
    <n v="110114"/>
    <s v="Y"/>
    <x v="41"/>
    <n v="0"/>
    <m/>
    <m/>
    <m/>
    <s v="NK-15"/>
  </r>
  <r>
    <s v="3N1020BC01801"/>
    <n v="0.45208007063400002"/>
    <n v="19692.607876817041"/>
    <n v="409073"/>
    <s v="Y"/>
    <x v="42"/>
    <n v="2410"/>
    <m/>
    <m/>
    <m/>
    <s v="NK-15"/>
  </r>
  <r>
    <s v="3N1020BC01900"/>
    <n v="0.52975735876399999"/>
    <n v="23076.230547759838"/>
    <n v="110169"/>
    <s v="Y"/>
    <x v="43"/>
    <n v="1192"/>
    <m/>
    <m/>
    <m/>
    <s v="NK-15"/>
  </r>
  <r>
    <s v="3N1020BC02000"/>
    <n v="0.88467691681600003"/>
    <n v="38536.526496504965"/>
    <n v="110212"/>
    <s v="Y"/>
    <x v="44"/>
    <n v="3372"/>
    <m/>
    <m/>
    <m/>
    <s v="NK-15"/>
  </r>
  <r>
    <s v="3N1020BC04000"/>
    <n v="0.49766883057700001"/>
    <n v="21678.454259934122"/>
    <n v="102169"/>
    <s v="Y"/>
    <x v="45"/>
    <n v="5054"/>
    <m/>
    <m/>
    <m/>
    <s v="NK-15"/>
  </r>
  <r>
    <s v="3N1020BD00700"/>
    <n v="0.40429957182300003"/>
    <n v="17611.28934860988"/>
    <n v="395658"/>
    <s v="Y"/>
    <x v="46"/>
    <n v="2864"/>
    <m/>
    <m/>
    <m/>
    <s v="NK-15"/>
  </r>
  <r>
    <s v="3N1020BD00800"/>
    <n v="0.32292720704700001"/>
    <n v="14066.709138967321"/>
    <n v="395661"/>
    <s v="Y"/>
    <x v="23"/>
    <n v="3326"/>
    <m/>
    <m/>
    <m/>
    <s v="NK-15"/>
  </r>
  <r>
    <s v="3N1020BD00900"/>
    <n v="0.348551259063"/>
    <n v="15182.892844784279"/>
    <n v="395664"/>
    <s v="Y"/>
    <x v="27"/>
    <n v="6207"/>
    <m/>
    <m/>
    <m/>
    <s v="NK-15"/>
  </r>
  <r>
    <s v="3N1020BD01000"/>
    <n v="0.31439390021500002"/>
    <n v="13694.998293365401"/>
    <n v="395667"/>
    <s v="Y"/>
    <x v="22"/>
    <n v="3176"/>
    <m/>
    <m/>
    <m/>
    <s v="NK-15"/>
  </r>
  <r>
    <s v="3N1020BD01100"/>
    <n v="0.35850106530300002"/>
    <n v="15616.306404598681"/>
    <n v="395670"/>
    <s v="Y"/>
    <x v="27"/>
    <n v="4164"/>
    <m/>
    <m/>
    <m/>
    <s v="NK-15"/>
  </r>
  <r>
    <s v="3N1020BD01300"/>
    <n v="0.714982664361"/>
    <n v="31144.64485956516"/>
    <n v="395676"/>
    <s v="Y"/>
    <x v="46"/>
    <n v="3341"/>
    <m/>
    <m/>
    <m/>
    <s v="NK-15"/>
  </r>
  <r>
    <s v="3N1020BD01600"/>
    <n v="0.35885689564099998"/>
    <n v="15631.806374121959"/>
    <n v="395685"/>
    <s v="Y"/>
    <x v="46"/>
    <n v="4053"/>
    <m/>
    <m/>
    <m/>
    <s v="NK-15"/>
  </r>
  <r>
    <s v="3N1020BD01800"/>
    <n v="0.39353121738800001"/>
    <n v="17142.219829421279"/>
    <n v="395691"/>
    <s v="Y"/>
    <x v="45"/>
    <n v="3721"/>
    <m/>
    <m/>
    <m/>
    <s v="NK-15"/>
  </r>
  <r>
    <s v="3N1020BD01900"/>
    <n v="0.26513525946200001"/>
    <n v="11549.291902164719"/>
    <n v="395694"/>
    <s v="Y"/>
    <x v="47"/>
    <n v="5080"/>
    <m/>
    <m/>
    <m/>
    <s v="NK-15"/>
  </r>
  <r>
    <s v="3N1020BD02000"/>
    <n v="0.29087580073800001"/>
    <n v="12670.54988014728"/>
    <n v="395697"/>
    <s v="Y"/>
    <x v="41"/>
    <n v="3578"/>
    <m/>
    <m/>
    <m/>
    <s v="NK-15"/>
  </r>
  <r>
    <s v="3N1020BD02300"/>
    <n v="0.35303981341000001"/>
    <n v="15378.4142721396"/>
    <n v="395706"/>
    <s v="Y"/>
    <x v="47"/>
    <n v="3161"/>
    <m/>
    <m/>
    <m/>
    <s v="NK-15"/>
  </r>
  <r>
    <s v="3N1020BD02400"/>
    <n v="0.40619035611100002"/>
    <n v="17693.651912195161"/>
    <n v="395709"/>
    <s v="Y"/>
    <x v="48"/>
    <n v="3427"/>
    <m/>
    <m/>
    <m/>
    <s v="NK-15"/>
  </r>
  <r>
    <s v="3N1020BD02700"/>
    <n v="0.38463423339399999"/>
    <n v="16754.66720664264"/>
    <n v="395718"/>
    <s v="Y"/>
    <x v="41"/>
    <n v="3193"/>
    <m/>
    <m/>
    <m/>
    <s v="NK-15"/>
  </r>
  <r>
    <s v="3N1020BD02800"/>
    <n v="0.33715890942999999"/>
    <n v="14686.642094770799"/>
    <n v="395721"/>
    <s v="Y"/>
    <x v="36"/>
    <n v="2142"/>
    <m/>
    <m/>
    <m/>
    <s v="NK-15"/>
  </r>
  <r>
    <s v="3N1020BD02900"/>
    <n v="0.432527764363"/>
    <n v="18840.909415652281"/>
    <n v="395724"/>
    <s v="Y"/>
    <x v="36"/>
    <n v="3749"/>
    <m/>
    <m/>
    <m/>
    <s v="NK-15"/>
  </r>
  <r>
    <s v="3N1020BD03000"/>
    <n v="0.39752880371799998"/>
    <n v="17316.354689956079"/>
    <n v="395727"/>
    <s v="Y"/>
    <x v="12"/>
    <n v="5140"/>
    <m/>
    <m/>
    <m/>
    <s v="NK-15"/>
  </r>
  <r>
    <s v="3N1020BD03100"/>
    <n v="0.35619440676000003"/>
    <n v="15515.828358465602"/>
    <n v="395730"/>
    <s v="Y"/>
    <x v="20"/>
    <n v="3598"/>
    <m/>
    <m/>
    <m/>
    <s v="NK-15"/>
  </r>
  <r>
    <s v="3N1020BD03200"/>
    <n v="0.28236167048100003"/>
    <n v="12299.674366152361"/>
    <n v="395733"/>
    <s v="Y"/>
    <x v="49"/>
    <n v="3298"/>
    <m/>
    <m/>
    <m/>
    <s v="NK-15"/>
  </r>
  <r>
    <s v="3N1020BD03300"/>
    <n v="0.389472768149"/>
    <n v="16965.433780570442"/>
    <n v="395736"/>
    <s v="Y"/>
    <x v="37"/>
    <n v="3413"/>
    <m/>
    <m/>
    <m/>
    <s v="NK-15"/>
  </r>
  <r>
    <s v="3N1020BD03600"/>
    <n v="0.44593590402599997"/>
    <n v="19424.967979372559"/>
    <n v="395745"/>
    <s v="Y"/>
    <x v="41"/>
    <n v="2120"/>
    <m/>
    <m/>
    <m/>
    <s v="NK-15"/>
  </r>
  <r>
    <s v="3N1020BD04200"/>
    <n v="0.34861980688200001"/>
    <n v="15185.87878777992"/>
    <n v="374776"/>
    <s v="Y"/>
    <x v="50"/>
    <n v="2934"/>
    <m/>
    <m/>
    <m/>
    <s v="NK-15"/>
  </r>
  <r>
    <s v="3N1020BD04205"/>
    <n v="0.41060318812699997"/>
    <n v="17885.874874812118"/>
    <n v="415493"/>
    <s v="Y"/>
    <x v="23"/>
    <n v="1843"/>
    <m/>
    <m/>
    <m/>
    <s v="NK-15"/>
  </r>
  <r>
    <s v="3N1020BD04400"/>
    <n v="0.27556306842900002"/>
    <n v="12003.527260767241"/>
    <n v="411724"/>
    <s v="Y"/>
    <x v="49"/>
    <n v="3752"/>
    <m/>
    <m/>
    <m/>
    <s v="NK-15"/>
  </r>
  <r>
    <s v="3N1020CB01301"/>
    <n v="0.563807997103"/>
    <n v="24559.47635380668"/>
    <n v="112416"/>
    <s v="Y"/>
    <x v="51"/>
    <n v="2356"/>
    <m/>
    <m/>
    <m/>
    <s v="NK-15"/>
  </r>
  <r>
    <s v="3N1020CB01302"/>
    <n v="0.62218322037399998"/>
    <n v="27102.301079491441"/>
    <n v="287558"/>
    <s v="Y"/>
    <x v="27"/>
    <n v="4181"/>
    <m/>
    <m/>
    <m/>
    <s v="NK-15"/>
  </r>
  <r>
    <s v="3N1020CD09000"/>
    <n v="0.189178770084"/>
    <n v="8240.6272248590394"/>
    <n v="120684"/>
    <s v="Y"/>
    <x v="14"/>
    <n v="2448"/>
    <m/>
    <m/>
    <m/>
    <s v="NK-15"/>
  </r>
  <r>
    <s v="3N1020CD09100"/>
    <n v="0.189100764704"/>
    <n v="8237.2293105062399"/>
    <n v="120693"/>
    <s v="Y"/>
    <x v="52"/>
    <n v="1494"/>
    <m/>
    <m/>
    <m/>
    <s v="NK-15"/>
  </r>
  <r>
    <s v="3N1020DC01404"/>
    <n v="0.18898839815400001"/>
    <n v="8232.33462358824"/>
    <n v="399261"/>
    <s v="Y"/>
    <x v="29"/>
    <n v="1968"/>
    <m/>
    <m/>
    <m/>
    <s v="NK-15"/>
  </r>
  <r>
    <s v="3N1020DC01405"/>
    <n v="0.18464325148499999"/>
    <n v="8043.0600346865995"/>
    <n v="399264"/>
    <s v="Y"/>
    <x v="24"/>
    <n v="1598"/>
    <m/>
    <m/>
    <m/>
    <s v="NK-15"/>
  </r>
  <r>
    <s v="3N1020DC01407"/>
    <n v="0.22913276762699999"/>
    <n v="9981.0233578321204"/>
    <n v="399270"/>
    <s v="Y"/>
    <x v="47"/>
    <n v="1712"/>
    <m/>
    <m/>
    <m/>
    <s v="NK-15"/>
  </r>
  <r>
    <s v="3N1020DC01408"/>
    <n v="0.478835258712"/>
    <n v="20858.063869494719"/>
    <n v="399273"/>
    <s v="Y"/>
    <x v="15"/>
    <n v="1861"/>
    <m/>
    <m/>
    <m/>
    <s v="NK-15"/>
  </r>
  <r>
    <s v="3N1020DC01409"/>
    <n v="0.25659198048100001"/>
    <n v="11177.146669752361"/>
    <n v="399276"/>
    <s v="Y"/>
    <x v="53"/>
    <n v="2857"/>
    <m/>
    <m/>
    <m/>
    <s v="NK-15"/>
  </r>
  <r>
    <s v="3N1020DC01410"/>
    <n v="0.17421927247399999"/>
    <n v="7588.9915089674396"/>
    <n v="399279"/>
    <s v="Y"/>
    <x v="42"/>
    <n v="1374"/>
    <m/>
    <m/>
    <m/>
    <s v="NK-15"/>
  </r>
  <r>
    <s v="3N1029BA01202"/>
    <n v="0.12499571588"/>
    <n v="5444.8133837327996"/>
    <n v="335088"/>
    <s v="Y"/>
    <x v="29"/>
    <n v="1800"/>
    <m/>
    <m/>
    <m/>
    <s v="NK-15"/>
  </r>
  <r>
    <s v="3N1029BA01203"/>
    <n v="0.12176378119300001"/>
    <n v="5304.03030876708"/>
    <n v="367230"/>
    <s v="Y"/>
    <x v="51"/>
    <n v="2072"/>
    <m/>
    <m/>
    <m/>
    <s v="NK-15"/>
  </r>
  <r>
    <s v="3N1029BA80001"/>
    <n v="2.2956749311399998E-5"/>
    <n v="0.99999600000458388"/>
    <n v="411840"/>
    <s v="Y"/>
    <x v="49"/>
    <n v="1890"/>
    <m/>
    <m/>
    <m/>
    <s v="NK-15"/>
  </r>
  <r>
    <s v="3N1029BA80002"/>
    <n v="2.2956749311399998E-5"/>
    <n v="0.99999600000458388"/>
    <n v="411841"/>
    <s v="Y"/>
    <x v="49"/>
    <n v="1900"/>
    <m/>
    <m/>
    <m/>
    <s v="NK-15"/>
  </r>
  <r>
    <s v="3N1029BA80003"/>
    <n v="2.2956749311399998E-5"/>
    <n v="0.99999600000458388"/>
    <n v="411842"/>
    <s v="Y"/>
    <x v="49"/>
    <n v="1749"/>
    <m/>
    <m/>
    <m/>
    <s v="NK-15"/>
  </r>
  <r>
    <s v="3N1029BA80004"/>
    <n v="2.2956749311399998E-5"/>
    <n v="0.99999600000458388"/>
    <n v="411843"/>
    <s v="Y"/>
    <x v="49"/>
    <n v="1749"/>
    <m/>
    <m/>
    <m/>
    <s v="NK-15"/>
  </r>
  <r>
    <s v="3N1029BA80005"/>
    <n v="2.2956749311399998E-5"/>
    <n v="0.99999600000458388"/>
    <n v="411844"/>
    <s v="Y"/>
    <x v="49"/>
    <n v="1749"/>
    <m/>
    <m/>
    <m/>
    <s v="NK-15"/>
  </r>
  <r>
    <s v="3N1029BA80006"/>
    <n v="2.2956749311399998E-5"/>
    <n v="0.99999600000458388"/>
    <n v="411845"/>
    <s v="Y"/>
    <x v="49"/>
    <n v="1749"/>
    <m/>
    <m/>
    <m/>
    <s v="NK-15"/>
  </r>
  <r>
    <s v="3N1019AA01500"/>
    <n v="0.995069585757"/>
    <n v="43345.231155574918"/>
    <n v="102999"/>
    <s v="Y"/>
    <x v="54"/>
    <n v="2494"/>
    <m/>
    <m/>
    <m/>
    <s v="NK-30"/>
  </r>
  <r>
    <s v="3N1019AA01501"/>
    <n v="0.40955826644600002"/>
    <n v="17840.358086387761"/>
    <n v="103015"/>
    <s v="Y"/>
    <x v="7"/>
    <n v="2106"/>
    <m/>
    <m/>
    <m/>
    <s v="NK-30"/>
  </r>
  <r>
    <s v="3N1019AA01503"/>
    <n v="0.239326560632"/>
    <n v="10425.064981129921"/>
    <n v="286309"/>
    <s v="Y"/>
    <x v="55"/>
    <n v="1942"/>
    <m/>
    <m/>
    <m/>
    <s v="NK-30"/>
  </r>
  <r>
    <s v="3N1019AA01800"/>
    <n v="0.78634799819599999"/>
    <n v="34253.318801417758"/>
    <n v="103186"/>
    <s v="Y"/>
    <x v="56"/>
    <n v="2091"/>
    <m/>
    <m/>
    <m/>
    <s v="NK-30"/>
  </r>
  <r>
    <s v="3N1019AA01900"/>
    <n v="1.4813717341499999"/>
    <n v="64528.552739573999"/>
    <n v="103195"/>
    <s v="Y"/>
    <x v="57"/>
    <n v="4726"/>
    <m/>
    <m/>
    <m/>
    <s v="NK-30"/>
  </r>
  <r>
    <s v="3N1019AA02000"/>
    <n v="1.14660551668"/>
    <n v="49946.136306580796"/>
    <n v="103211"/>
    <s v="Y"/>
    <x v="8"/>
    <n v="952"/>
    <m/>
    <m/>
    <m/>
    <s v="NK-30"/>
  </r>
  <r>
    <s v="3N1019AA02100"/>
    <n v="1.2615711379300001"/>
    <n v="54954.038768230806"/>
    <n v="103266"/>
    <s v="Y"/>
    <x v="2"/>
    <n v="2747"/>
    <m/>
    <m/>
    <m/>
    <s v="NK-30"/>
  </r>
  <r>
    <s v="3N1019AA02200"/>
    <n v="0.67178553950300002"/>
    <n v="29262.978100750679"/>
    <n v="103284"/>
    <s v="Y"/>
    <x v="40"/>
    <n v="1668"/>
    <m/>
    <m/>
    <m/>
    <s v="NK-30"/>
  </r>
  <r>
    <s v="3N1019AA02300"/>
    <n v="0.90734714183499998"/>
    <n v="39524.041498332597"/>
    <n v="103328"/>
    <s v="Y"/>
    <x v="22"/>
    <n v="2346"/>
    <m/>
    <m/>
    <m/>
    <s v="NK-30"/>
  </r>
  <r>
    <s v="3N1019AA02400"/>
    <n v="0.1742089349"/>
    <n v="7588.5412042440003"/>
    <n v="103346"/>
    <s v="Y"/>
    <x v="30"/>
    <n v="918"/>
    <m/>
    <m/>
    <m/>
    <s v="NK-30"/>
  </r>
  <r>
    <s v="3N1019AA02401"/>
    <n v="0.17790705586300001"/>
    <n v="7749.6313533922803"/>
    <n v="103408"/>
    <s v="Y"/>
    <x v="26"/>
    <n v="1234"/>
    <m/>
    <m/>
    <m/>
    <s v="NK-30"/>
  </r>
  <r>
    <s v="3N1019AA02500"/>
    <n v="0.49819451565200001"/>
    <n v="21701.35310180112"/>
    <n v="103471"/>
    <s v="Y"/>
    <x v="8"/>
    <n v="1621"/>
    <m/>
    <m/>
    <m/>
    <s v="NK-30"/>
  </r>
  <r>
    <s v="3N1019AA02600"/>
    <n v="0.62935211802000002"/>
    <n v="27414.578260951203"/>
    <n v="103505"/>
    <s v="Y"/>
    <x v="50"/>
    <n v="4763"/>
    <m/>
    <m/>
    <m/>
    <s v="NK-30"/>
  </r>
  <r>
    <s v="3N1019AA02702"/>
    <n v="0.86878065767400003"/>
    <n v="37844.085448279438"/>
    <n v="103649"/>
    <s v="Y"/>
    <x v="31"/>
    <n v="1296"/>
    <m/>
    <m/>
    <m/>
    <s v="NK-30"/>
  </r>
  <r>
    <s v="3N1019AA02705"/>
    <n v="0.87168451762300003"/>
    <n v="37970.577587657885"/>
    <n v="414508"/>
    <s v="Y"/>
    <x v="58"/>
    <n v="681"/>
    <m/>
    <m/>
    <m/>
    <s v="NK-30"/>
  </r>
  <r>
    <s v="3N10200000700"/>
    <n v="0.97523249033299997"/>
    <n v="42481.127278905478"/>
    <n v="104853"/>
    <s v="Y"/>
    <x v="24"/>
    <n v="2547"/>
    <m/>
    <m/>
    <m/>
    <s v="NK-7.5"/>
  </r>
  <r>
    <s v="3N10200001000"/>
    <n v="6.8129249551499997"/>
    <n v="296771.011046334"/>
    <n v="106423"/>
    <s v="Y"/>
    <x v="54"/>
    <n v="1649"/>
    <m/>
    <m/>
    <m/>
    <s v="NK-7.5"/>
  </r>
  <r>
    <s v="3N1020BC00401"/>
    <n v="0.70475976184199995"/>
    <n v="30699.335225837516"/>
    <n v="109698"/>
    <s v="Y"/>
    <x v="31"/>
    <n v="960"/>
    <m/>
    <m/>
    <m/>
    <s v="NK-7.5"/>
  </r>
  <r>
    <s v="3N1020BC00501"/>
    <n v="0.21405438506800001"/>
    <n v="9324.2090135620801"/>
    <n v="323563"/>
    <s v="Y"/>
    <x v="55"/>
    <n v="4033"/>
    <m/>
    <m/>
    <m/>
    <s v="NK-7.5"/>
  </r>
  <r>
    <s v="3N1020BC02100"/>
    <n v="0.98088160401900004"/>
    <n v="42727.202671067644"/>
    <n v="110276"/>
    <s v="Y"/>
    <x v="32"/>
    <n v="354"/>
    <m/>
    <m/>
    <m/>
    <s v="NK-7.5"/>
  </r>
  <r>
    <s v="3N1020BC02300"/>
    <n v="0.25818709352300001"/>
    <n v="11246.629793861881"/>
    <n v="358865"/>
    <s v="Y"/>
    <x v="54"/>
    <n v="2677"/>
    <m/>
    <m/>
    <m/>
    <s v="NK-7.5"/>
  </r>
  <r>
    <s v="3N1020BC02400"/>
    <n v="0.25570143139200002"/>
    <n v="11138.354351435521"/>
    <n v="358874"/>
    <s v="Y"/>
    <x v="25"/>
    <n v="1738"/>
    <m/>
    <m/>
    <m/>
    <s v="NK-7.5"/>
  </r>
  <r>
    <s v="3N1020BC02500"/>
    <n v="0.26766438427599998"/>
    <n v="11659.460579062559"/>
    <n v="358883"/>
    <s v="Y"/>
    <x v="23"/>
    <n v="0"/>
    <m/>
    <m/>
    <m/>
    <s v="NK-7.5"/>
  </r>
  <r>
    <s v="3N1020BC02600"/>
    <n v="0.23702341989"/>
    <n v="10324.7401704084"/>
    <n v="358892"/>
    <s v="Y"/>
    <x v="21"/>
    <n v="2835"/>
    <m/>
    <m/>
    <m/>
    <s v="NK-7.5"/>
  </r>
  <r>
    <s v="3N1020BC02700"/>
    <n v="0.23761070526899999"/>
    <n v="10350.32232151764"/>
    <n v="358909"/>
    <s v="Y"/>
    <x v="8"/>
    <n v="2890"/>
    <m/>
    <m/>
    <m/>
    <s v="NK-7.5"/>
  </r>
  <r>
    <s v="3N1020BC02800"/>
    <n v="0.28661602310399997"/>
    <n v="12484.993966410238"/>
    <n v="358918"/>
    <s v="Y"/>
    <x v="27"/>
    <n v="2168"/>
    <m/>
    <m/>
    <m/>
    <s v="NK-7.5"/>
  </r>
  <r>
    <s v="3N1020BC02900"/>
    <n v="0.218456972852"/>
    <n v="9515.9857374331204"/>
    <n v="358927"/>
    <s v="Y"/>
    <x v="13"/>
    <n v="2144"/>
    <m/>
    <m/>
    <m/>
    <s v="NK-7.5"/>
  </r>
  <r>
    <s v="3N1020BC03000"/>
    <n v="0.29371234686499997"/>
    <n v="12794.1098294394"/>
    <n v="358936"/>
    <s v="Y"/>
    <x v="32"/>
    <n v="1344"/>
    <m/>
    <m/>
    <m/>
    <s v="NK-7.5"/>
  </r>
  <r>
    <s v="3N1020BC03100"/>
    <n v="0.23619211741900001"/>
    <n v="10288.528634771641"/>
    <n v="358945"/>
    <s v="Y"/>
    <x v="32"/>
    <n v="1750"/>
    <m/>
    <m/>
    <m/>
    <s v="NK-7.5"/>
  </r>
  <r>
    <s v="3N1020BC03200"/>
    <n v="0.24818818376999999"/>
    <n v="10811.0772850212"/>
    <n v="358954"/>
    <s v="Y"/>
    <x v="42"/>
    <n v="2395"/>
    <m/>
    <m/>
    <m/>
    <s v="NK-7.5"/>
  </r>
  <r>
    <s v="3N1020BC03300"/>
    <n v="0.29112965907799998"/>
    <n v="12681.607949437679"/>
    <n v="358963"/>
    <s v="Y"/>
    <x v="23"/>
    <n v="2544"/>
    <m/>
    <m/>
    <m/>
    <s v="NK-7.5"/>
  </r>
  <r>
    <s v="3N1020BC03400"/>
    <n v="0.318238916022"/>
    <n v="13862.487181918319"/>
    <n v="358972"/>
    <s v="Y"/>
    <x v="29"/>
    <n v="3042"/>
    <m/>
    <m/>
    <m/>
    <s v="NK-7.5"/>
  </r>
  <r>
    <s v="3N1020BC03500"/>
    <n v="0.43476419871299998"/>
    <n v="18938.32849593828"/>
    <n v="358981"/>
    <s v="Y"/>
    <x v="48"/>
    <n v="3138"/>
    <m/>
    <m/>
    <m/>
    <s v="NK-7.5"/>
  </r>
  <r>
    <s v="3N1020BC03600"/>
    <n v="0.274341156719"/>
    <n v="11950.30078667964"/>
    <n v="358990"/>
    <s v="Y"/>
    <x v="15"/>
    <n v="2947"/>
    <m/>
    <m/>
    <m/>
    <s v="NK-7.5"/>
  </r>
  <r>
    <s v="3N1020BC03700"/>
    <n v="0.24363438393100001"/>
    <n v="10612.713764034361"/>
    <n v="359007"/>
    <s v="Y"/>
    <x v="59"/>
    <n v="2898"/>
    <m/>
    <m/>
    <m/>
    <s v="NK-7.5"/>
  </r>
  <r>
    <s v="3N1020BC03701"/>
    <n v="0.23073280044800001"/>
    <n v="10050.72078751488"/>
    <n v="401421"/>
    <s v="Y"/>
    <x v="47"/>
    <n v="3768"/>
    <m/>
    <m/>
    <m/>
    <s v="NK-7.5"/>
  </r>
  <r>
    <s v="3N1020BC03800"/>
    <n v="0.30995304412500002"/>
    <n v="13501.554602085002"/>
    <n v="359016"/>
    <s v="Y"/>
    <x v="60"/>
    <n v="1800"/>
    <m/>
    <m/>
    <m/>
    <s v="NK-7.5"/>
  </r>
  <r>
    <s v="3N1020BD04203"/>
    <n v="0.453032245349"/>
    <n v="19734.084607402441"/>
    <n v="411089"/>
    <s v="Y"/>
    <x v="17"/>
    <n v="2805"/>
    <m/>
    <m/>
    <m/>
    <s v="NK-7.5"/>
  </r>
  <r>
    <s v="3N1020CA00100"/>
    <n v="0.298338600881"/>
    <n v="12995.62945437636"/>
    <n v="110365"/>
    <s v="Y"/>
    <x v="42"/>
    <n v="3400"/>
    <m/>
    <m/>
    <m/>
    <s v="NK-7.5"/>
  </r>
  <r>
    <s v="3N1020CA00201"/>
    <n v="0.230083253884"/>
    <n v="10022.426539187039"/>
    <n v="332517"/>
    <s v="Y"/>
    <x v="12"/>
    <n v="3681"/>
    <m/>
    <m/>
    <m/>
    <s v="NK-7.5"/>
  </r>
  <r>
    <s v="3N1020CA00202"/>
    <n v="0.173270255609"/>
    <n v="7547.6523343280396"/>
    <n v="371859"/>
    <s v="Y"/>
    <x v="21"/>
    <n v="1656"/>
    <m/>
    <m/>
    <m/>
    <s v="NK-7.5"/>
  </r>
  <r>
    <s v="3N1020CA00300"/>
    <n v="0.26924314475200001"/>
    <n v="11728.231385397121"/>
    <n v="110409"/>
    <s v="Y"/>
    <x v="2"/>
    <n v="3496"/>
    <m/>
    <m/>
    <m/>
    <s v="NK-7.5"/>
  </r>
  <r>
    <s v="3N1020CA00400"/>
    <n v="0.56089696028400005"/>
    <n v="24432.671589971043"/>
    <n v="110445"/>
    <s v="Y"/>
    <x v="25"/>
    <n v="2261"/>
    <m/>
    <m/>
    <m/>
    <s v="NK-7.5"/>
  </r>
  <r>
    <s v="3N1020CA00700"/>
    <n v="0.55811794567999995"/>
    <n v="24311.617713820797"/>
    <n v="110490"/>
    <s v="Y"/>
    <x v="8"/>
    <n v="1781"/>
    <m/>
    <m/>
    <m/>
    <s v="NK-7.5"/>
  </r>
  <r>
    <s v="3N1020CA00800"/>
    <n v="0.49159976153200002"/>
    <n v="21414.085612333922"/>
    <n v="110515"/>
    <s v="Y"/>
    <x v="61"/>
    <n v="1334"/>
    <m/>
    <m/>
    <m/>
    <s v="NK-7.5"/>
  </r>
  <r>
    <s v="3N1020CA01000"/>
    <n v="0.327765055764"/>
    <n v="14277.445829079839"/>
    <n v="110551"/>
    <s v="Y"/>
    <x v="62"/>
    <n v="2072"/>
    <m/>
    <m/>
    <m/>
    <s v="NK-7.5"/>
  </r>
  <r>
    <s v="3N1020CA01100"/>
    <n v="0.151369859647"/>
    <n v="6593.6710862233203"/>
    <n v="110588"/>
    <s v="Y"/>
    <x v="63"/>
    <n v="2386"/>
    <m/>
    <m/>
    <m/>
    <s v="NK-7.5"/>
  </r>
  <r>
    <s v="3N1020CA01200"/>
    <n v="0.32638744975"/>
    <n v="14217.437311109999"/>
    <n v="110604"/>
    <s v="Y"/>
    <x v="60"/>
    <n v="3399"/>
    <m/>
    <m/>
    <m/>
    <s v="NK-7.5"/>
  </r>
  <r>
    <s v="3N1020CA01500"/>
    <n v="0.123417875611"/>
    <n v="5376.0826616151599"/>
    <n v="110711"/>
    <s v="Y"/>
    <x v="21"/>
    <n v="1872"/>
    <m/>
    <m/>
    <m/>
    <s v="NK-7.5"/>
  </r>
  <r>
    <s v="3N1020CA01600"/>
    <n v="0.14188695890700001"/>
    <n v="6180.59592998892"/>
    <n v="110739"/>
    <s v="Y"/>
    <x v="59"/>
    <n v="1677"/>
    <m/>
    <m/>
    <m/>
    <s v="NK-7.5"/>
  </r>
  <r>
    <s v="3N1020CA01700"/>
    <n v="0.349035335695"/>
    <n v="15203.979222874201"/>
    <n v="111006"/>
    <s v="Y"/>
    <x v="25"/>
    <n v="1496"/>
    <m/>
    <m/>
    <m/>
    <s v="NK-7.5"/>
  </r>
  <r>
    <s v="3N1020CA01800"/>
    <n v="0.33162543628300001"/>
    <n v="14445.604004487481"/>
    <n v="111033"/>
    <s v="Y"/>
    <x v="3"/>
    <n v="1414"/>
    <m/>
    <m/>
    <m/>
    <s v="NK-7.5"/>
  </r>
  <r>
    <s v="3N1020CA01900"/>
    <n v="0.31951748475899999"/>
    <n v="13918.181636102039"/>
    <n v="111079"/>
    <s v="Y"/>
    <x v="30"/>
    <n v="1232"/>
    <m/>
    <m/>
    <m/>
    <s v="NK-7.5"/>
  </r>
  <r>
    <s v="3N1020CA02000"/>
    <n v="0.24419778438600001"/>
    <n v="10637.25548785416"/>
    <n v="111097"/>
    <s v="Y"/>
    <x v="36"/>
    <n v="1456"/>
    <m/>
    <m/>
    <m/>
    <s v="NK-7.5"/>
  </r>
  <r>
    <s v="3N1020CA02100"/>
    <n v="0.22670269170599999"/>
    <n v="9875.1692507133594"/>
    <n v="111113"/>
    <s v="Y"/>
    <x v="34"/>
    <n v="804"/>
    <m/>
    <m/>
    <m/>
    <s v="NK-7.5"/>
  </r>
  <r>
    <s v="3N1020CA02200"/>
    <n v="0.43374405137099997"/>
    <n v="18893.890877720758"/>
    <n v="111239"/>
    <s v="Y"/>
    <x v="20"/>
    <n v="2513"/>
    <m/>
    <m/>
    <m/>
    <s v="NK-7.5"/>
  </r>
  <r>
    <s v="3N1020CA02300"/>
    <n v="0.40617217573100001"/>
    <n v="17692.859974842358"/>
    <n v="111248"/>
    <s v="Y"/>
    <x v="43"/>
    <n v="2298"/>
    <m/>
    <m/>
    <m/>
    <s v="NK-7.5"/>
  </r>
  <r>
    <s v="3N1020CA02400"/>
    <n v="0.30864834157299997"/>
    <n v="13444.721758919879"/>
    <n v="111266"/>
    <s v="Y"/>
    <x v="46"/>
    <n v="2180"/>
    <m/>
    <m/>
    <m/>
    <s v="NK-7.5"/>
  </r>
  <r>
    <s v="3N1020CA02500"/>
    <n v="2.77479128946"/>
    <n v="120869.9085688776"/>
    <n v="111275"/>
    <s v="Y"/>
    <x v="41"/>
    <n v="1275"/>
    <m/>
    <m/>
    <m/>
    <s v="NK-7.5"/>
  </r>
  <r>
    <s v="3N1020CA02501"/>
    <n v="3.9269325515400002"/>
    <n v="171057.18194508241"/>
    <n v="357786"/>
    <s v="Y"/>
    <x v="25"/>
    <n v="192"/>
    <m/>
    <m/>
    <m/>
    <s v="NK-7.5"/>
  </r>
  <r>
    <s v="3N1020CA02502"/>
    <n v="0.53670770752600006"/>
    <n v="23378.987739832563"/>
    <n v="358160"/>
    <s v="Y"/>
    <x v="48"/>
    <n v="771"/>
    <m/>
    <m/>
    <m/>
    <s v="NK-7.5"/>
  </r>
  <r>
    <s v="3N1020CA02600"/>
    <n v="0.27405441595800001"/>
    <n v="11937.810359130481"/>
    <n v="111346"/>
    <s v="Y"/>
    <x v="64"/>
    <n v="532"/>
    <m/>
    <m/>
    <m/>
    <s v="NK-7.5"/>
  </r>
  <r>
    <s v="3N1020CA02900"/>
    <n v="0.114921108541"/>
    <n v="5005.9634880459598"/>
    <n v="111550"/>
    <s v="Y"/>
    <x v="65"/>
    <n v="1345"/>
    <m/>
    <m/>
    <m/>
    <s v="NK-7.5"/>
  </r>
  <r>
    <s v="3N1020CA03000"/>
    <n v="0.14427810333800001"/>
    <n v="6284.7541814032802"/>
    <n v="111603"/>
    <s v="Y"/>
    <x v="33"/>
    <n v="1252"/>
    <m/>
    <m/>
    <m/>
    <s v="NK-7.5"/>
  </r>
  <r>
    <s v="3N1020CA03101"/>
    <n v="0.120391762015"/>
    <n v="5244.2651533733997"/>
    <n v="121576"/>
    <s v="Y"/>
    <x v="54"/>
    <n v="1092"/>
    <m/>
    <m/>
    <m/>
    <s v="NK-7.5"/>
  </r>
  <r>
    <s v="3N1020CA03200"/>
    <n v="0.11495747986099999"/>
    <n v="5007.5478227451595"/>
    <n v="111710"/>
    <s v="Y"/>
    <x v="16"/>
    <n v="1639"/>
    <m/>
    <m/>
    <m/>
    <s v="NK-7.5"/>
  </r>
  <r>
    <s v="3N1020CA03201"/>
    <n v="0.11497127799200001"/>
    <n v="5008.1488693315205"/>
    <n v="121503"/>
    <s v="Y"/>
    <x v="49"/>
    <n v="1687"/>
    <m/>
    <m/>
    <m/>
    <s v="NK-7.5"/>
  </r>
  <r>
    <s v="3N1020CA03300"/>
    <n v="0.26400702085099997"/>
    <n v="11500.145828269558"/>
    <n v="111738"/>
    <s v="Y"/>
    <x v="66"/>
    <n v="956"/>
    <m/>
    <m/>
    <m/>
    <s v="NK-7.5"/>
  </r>
  <r>
    <s v="3N1020CA03400"/>
    <n v="0.145375014882"/>
    <n v="6332.53564825992"/>
    <n v="111792"/>
    <s v="Y"/>
    <x v="26"/>
    <n v="2128"/>
    <m/>
    <m/>
    <m/>
    <s v="NK-7.5"/>
  </r>
  <r>
    <s v="3N1020CA03600"/>
    <n v="0.114814521984"/>
    <n v="5001.3205776230398"/>
    <n v="111863"/>
    <s v="Y"/>
    <x v="2"/>
    <n v="1578"/>
    <m/>
    <m/>
    <m/>
    <s v="NK-7.5"/>
  </r>
  <r>
    <s v="3N1020CA03700"/>
    <n v="0.13780333999200001"/>
    <n v="6002.7134900515202"/>
    <n v="111934"/>
    <s v="Y"/>
    <x v="65"/>
    <n v="1488"/>
    <m/>
    <m/>
    <m/>
    <s v="NK-7.5"/>
  </r>
  <r>
    <s v="3N1020CA03800"/>
    <n v="0.24857183427999999"/>
    <n v="10827.7891012368"/>
    <n v="111970"/>
    <s v="Y"/>
    <x v="7"/>
    <n v="1383"/>
    <m/>
    <m/>
    <m/>
    <s v="NK-7.5"/>
  </r>
  <r>
    <s v="3N1020CA03901"/>
    <n v="0.104377170656"/>
    <n v="4546.6695537753594"/>
    <n v="112023"/>
    <s v="Y"/>
    <x v="8"/>
    <n v="1672"/>
    <m/>
    <m/>
    <m/>
    <s v="NK-7.5"/>
  </r>
  <r>
    <s v="3N1020CA03902"/>
    <n v="0.109481039313"/>
    <n v="4768.9940724742801"/>
    <n v="323938"/>
    <s v="Y"/>
    <x v="49"/>
    <n v="1939"/>
    <m/>
    <m/>
    <m/>
    <s v="NK-7.5"/>
  </r>
  <r>
    <s v="3N1020CA04001"/>
    <n v="0.119109082859"/>
    <n v="5188.3916493380402"/>
    <n v="414207"/>
    <s v="Y"/>
    <x v="26"/>
    <n v="3038"/>
    <m/>
    <m/>
    <m/>
    <s v="NK-7.5"/>
  </r>
  <r>
    <s v="3N1020CA04100"/>
    <n v="0.11693107780799999"/>
    <n v="5093.5177493164801"/>
    <n v="112103"/>
    <s v="Y"/>
    <x v="53"/>
    <n v="1954"/>
    <m/>
    <m/>
    <m/>
    <s v="NK-7.5"/>
  </r>
  <r>
    <s v="3N1020CA04200"/>
    <n v="0.116919378282"/>
    <n v="5093.0081179639201"/>
    <n v="112158"/>
    <s v="Y"/>
    <x v="8"/>
    <n v="2216"/>
    <m/>
    <m/>
    <m/>
    <s v="NK-7.5"/>
  </r>
  <r>
    <s v="3N1020CA04300"/>
    <n v="0.16800620583100001"/>
    <n v="7318.3503259983609"/>
    <n v="112210"/>
    <s v="Y"/>
    <x v="42"/>
    <n v="1316"/>
    <m/>
    <m/>
    <m/>
    <s v="NK-7.5"/>
  </r>
  <r>
    <s v="3N1020CA04301"/>
    <n v="0.30502577825100002"/>
    <n v="13286.922900613561"/>
    <n v="409020"/>
    <s v="Y"/>
    <x v="33"/>
    <n v="2928"/>
    <m/>
    <m/>
    <m/>
    <s v="NK-7.5"/>
  </r>
  <r>
    <s v="3N1020CA04302"/>
    <n v="0.133332417679"/>
    <n v="5807.96011409724"/>
    <n v="409027"/>
    <s v="Y"/>
    <x v="46"/>
    <n v="1445"/>
    <m/>
    <m/>
    <m/>
    <s v="NK-7.5"/>
  </r>
  <r>
    <s v="3N1020CA04600"/>
    <n v="0.11704511109"/>
    <n v="5098.4850390804004"/>
    <n v="112247"/>
    <s v="Y"/>
    <x v="67"/>
    <n v="624"/>
    <m/>
    <m/>
    <m/>
    <s v="NK-7.5"/>
  </r>
  <r>
    <s v="3N1020CA04700"/>
    <n v="0.118822863411"/>
    <n v="5175.9239301831603"/>
    <n v="112256"/>
    <s v="Y"/>
    <x v="56"/>
    <n v="1680"/>
    <m/>
    <m/>
    <m/>
    <s v="NK-7.5"/>
  </r>
  <r>
    <s v="3N1020CA04701"/>
    <n v="0.117131292389"/>
    <n v="5102.2390964648403"/>
    <n v="413575"/>
    <s v="Y"/>
    <x v="53"/>
    <n v="1680"/>
    <m/>
    <m/>
    <m/>
    <s v="NK-7.5"/>
  </r>
  <r>
    <s v="3N1020CB00101"/>
    <n v="1.3327379724899999"/>
    <n v="58054.066081664394"/>
    <n v="112274"/>
    <s v="Y"/>
    <x v="25"/>
    <n v="3177"/>
    <m/>
    <m/>
    <m/>
    <s v="NK-7.5"/>
  </r>
  <r>
    <s v="3N1020CB00200"/>
    <n v="0.57531106262700005"/>
    <n v="25060.549888032121"/>
    <n v="112283"/>
    <s v="Y"/>
    <x v="39"/>
    <n v="1432"/>
    <m/>
    <m/>
    <m/>
    <s v="NK-7.5"/>
  </r>
  <r>
    <s v="3N1020CB00300"/>
    <n v="0.38966825899899998"/>
    <n v="16973.949361996438"/>
    <n v="112292"/>
    <s v="Y"/>
    <x v="52"/>
    <n v="966"/>
    <m/>
    <m/>
    <m/>
    <s v="NK-7.5"/>
  </r>
  <r>
    <s v="3N1020CB00400"/>
    <n v="0.15841530412400001"/>
    <n v="6900.5706476414407"/>
    <n v="112309"/>
    <s v="Y"/>
    <x v="10"/>
    <n v="1804"/>
    <m/>
    <m/>
    <m/>
    <s v="NK-7.5"/>
  </r>
  <r>
    <s v="3N1020CB00500"/>
    <n v="0.158458692323"/>
    <n v="6902.4606375898802"/>
    <n v="112318"/>
    <s v="Y"/>
    <x v="7"/>
    <n v="2378"/>
    <m/>
    <m/>
    <m/>
    <s v="NK-7.5"/>
  </r>
  <r>
    <s v="3N1020CB00700"/>
    <n v="0.15873547955299999"/>
    <n v="6914.5174893286794"/>
    <n v="112336"/>
    <s v="Y"/>
    <x v="34"/>
    <n v="1632"/>
    <m/>
    <m/>
    <m/>
    <s v="NK-7.5"/>
  </r>
  <r>
    <s v="3N1020CB00800"/>
    <n v="0.158583093157"/>
    <n v="6907.8795379189205"/>
    <n v="112345"/>
    <s v="Y"/>
    <x v="32"/>
    <n v="1714"/>
    <m/>
    <m/>
    <m/>
    <s v="NK-7.5"/>
  </r>
  <r>
    <s v="3N1020CB00900"/>
    <n v="0.15843159478499999"/>
    <n v="6901.2802688345992"/>
    <n v="112354"/>
    <s v="Y"/>
    <x v="28"/>
    <n v="920"/>
    <m/>
    <m/>
    <m/>
    <s v="NK-7.5"/>
  </r>
  <r>
    <s v="3N1020CB01100"/>
    <n v="0.15813431172100001"/>
    <n v="6888.3306185667607"/>
    <n v="112372"/>
    <s v="Y"/>
    <x v="18"/>
    <n v="1758"/>
    <m/>
    <m/>
    <m/>
    <s v="NK-7.5"/>
  </r>
  <r>
    <s v="3N1020CB01300"/>
    <n v="0.72325367121100004"/>
    <n v="31504.929917951162"/>
    <n v="112390"/>
    <s v="Y"/>
    <x v="33"/>
    <n v="672"/>
    <m/>
    <m/>
    <m/>
    <s v="NK-7.5"/>
  </r>
  <r>
    <s v="3N1020CB01400"/>
    <n v="0.79386892524899999"/>
    <n v="34580.93038384644"/>
    <n v="112443"/>
    <s v="Y"/>
    <x v="28"/>
    <n v="3734"/>
    <m/>
    <m/>
    <m/>
    <s v="NK-7.5"/>
  </r>
  <r>
    <s v="3N1020CB01500"/>
    <n v="0.16341825551899999"/>
    <n v="7118.49921040764"/>
    <n v="112461"/>
    <s v="Y"/>
    <x v="67"/>
    <n v="1172"/>
    <m/>
    <m/>
    <m/>
    <s v="NK-7.5"/>
  </r>
  <r>
    <s v="3N1020CB01600"/>
    <n v="0.134672996155"/>
    <n v="5866.3557125118004"/>
    <n v="112470"/>
    <s v="Y"/>
    <x v="25"/>
    <n v="2296"/>
    <m/>
    <m/>
    <m/>
    <s v="NK-7.5"/>
  </r>
  <r>
    <s v="3N1020CB01700"/>
    <n v="0.14611446435799999"/>
    <n v="6364.7460674344793"/>
    <n v="112498"/>
    <s v="Y"/>
    <x v="43"/>
    <n v="960"/>
    <m/>
    <m/>
    <m/>
    <s v="NK-7.5"/>
  </r>
  <r>
    <s v="3N1020CB01800"/>
    <n v="0.137519754144"/>
    <n v="5990.3604905126404"/>
    <n v="112504"/>
    <s v="Y"/>
    <x v="57"/>
    <n v="2168"/>
    <m/>
    <m/>
    <m/>
    <s v="NK-7.5"/>
  </r>
  <r>
    <s v="3N1020CB01900"/>
    <n v="0.22200159518699999"/>
    <n v="9670.389486345719"/>
    <n v="112522"/>
    <s v="Y"/>
    <x v="10"/>
    <n v="1303"/>
    <m/>
    <m/>
    <m/>
    <s v="NK-7.5"/>
  </r>
  <r>
    <s v="3N1020CB02000"/>
    <n v="0.13800756701"/>
    <n v="6011.6096189556001"/>
    <n v="112540"/>
    <s v="Y"/>
    <x v="14"/>
    <n v="2295"/>
    <m/>
    <m/>
    <m/>
    <s v="NK-7.5"/>
  </r>
  <r>
    <s v="3N1020CB02100"/>
    <n v="0.13983890474999999"/>
    <n v="6091.3826909099998"/>
    <n v="112568"/>
    <s v="Y"/>
    <x v="49"/>
    <n v="2051"/>
    <m/>
    <m/>
    <m/>
    <s v="NK-7.5"/>
  </r>
  <r>
    <s v="3N1020CB02400"/>
    <n v="0.230219755483"/>
    <n v="10028.372548839479"/>
    <n v="112602"/>
    <s v="Y"/>
    <x v="45"/>
    <n v="2011"/>
    <m/>
    <m/>
    <m/>
    <s v="NK-7.5"/>
  </r>
  <r>
    <s v="3N1020CB02500"/>
    <n v="0.21810680111299999"/>
    <n v="9500.7322564822789"/>
    <n v="112620"/>
    <s v="Y"/>
    <x v="27"/>
    <n v="2678"/>
    <m/>
    <m/>
    <m/>
    <s v="NK-7.5"/>
  </r>
  <r>
    <s v="3N1020CB02600"/>
    <n v="0.164562273487"/>
    <n v="7168.3326330937198"/>
    <n v="112648"/>
    <s v="Y"/>
    <x v="28"/>
    <n v="2229"/>
    <m/>
    <m/>
    <m/>
    <s v="NK-7.5"/>
  </r>
  <r>
    <s v="3N1020CB02800"/>
    <n v="0.186196291392"/>
    <n v="8110.71045303552"/>
    <n v="112675"/>
    <s v="Y"/>
    <x v="7"/>
    <n v="1595"/>
    <m/>
    <m/>
    <m/>
    <s v="NK-7.5"/>
  </r>
  <r>
    <s v="3N1020CB02900"/>
    <n v="0.27281015957100002"/>
    <n v="11883.610550912761"/>
    <n v="112700"/>
    <s v="Y"/>
    <x v="47"/>
    <n v="1650"/>
    <m/>
    <m/>
    <m/>
    <s v="NK-7.5"/>
  </r>
  <r>
    <s v="3N1020CB03000"/>
    <n v="0.56135628445700003"/>
    <n v="24452.679750946922"/>
    <n v="113530"/>
    <s v="Y"/>
    <x v="3"/>
    <n v="1735"/>
    <m/>
    <m/>
    <m/>
    <s v="NK-7.5"/>
  </r>
  <r>
    <s v="3N1020CB03100"/>
    <n v="0.21636876611200001"/>
    <n v="9425.0234518387206"/>
    <n v="113610"/>
    <s v="Y"/>
    <x v="21"/>
    <n v="2406"/>
    <m/>
    <m/>
    <m/>
    <s v="NK-7.5"/>
  </r>
  <r>
    <s v="3N1020CB03200"/>
    <n v="0.28592420023999998"/>
    <n v="12454.858162454399"/>
    <n v="113647"/>
    <s v="Y"/>
    <x v="3"/>
    <n v="2798"/>
    <m/>
    <m/>
    <m/>
    <s v="NK-7.5"/>
  </r>
  <r>
    <s v="3N1020CB03300"/>
    <n v="0.25847586092800001"/>
    <n v="11259.208502023681"/>
    <n v="113665"/>
    <s v="Y"/>
    <x v="5"/>
    <n v="3072"/>
    <m/>
    <m/>
    <m/>
    <s v="NK-7.5"/>
  </r>
  <r>
    <s v="3N1020CB03400"/>
    <n v="0.26987562587699998"/>
    <n v="11755.78226320212"/>
    <n v="113683"/>
    <s v="Y"/>
    <x v="11"/>
    <n v="1378"/>
    <m/>
    <m/>
    <m/>
    <s v="NK-7.5"/>
  </r>
  <r>
    <s v="3N1020CB03500"/>
    <n v="0.29030905270700003"/>
    <n v="12645.862335916921"/>
    <n v="113736"/>
    <s v="Y"/>
    <x v="28"/>
    <n v="1344"/>
    <m/>
    <m/>
    <m/>
    <s v="NK-7.5"/>
  </r>
  <r>
    <s v="3N1020CB03501"/>
    <n v="0.31686970452000002"/>
    <n v="13802.8443288912"/>
    <n v="114101"/>
    <s v="Y"/>
    <x v="54"/>
    <n v="1716"/>
    <m/>
    <m/>
    <m/>
    <s v="NK-7.5"/>
  </r>
  <r>
    <s v="3N1020CB03502"/>
    <n v="0.313070306267"/>
    <n v="13637.342540990519"/>
    <n v="114174"/>
    <s v="Y"/>
    <x v="25"/>
    <n v="1561"/>
    <m/>
    <m/>
    <m/>
    <s v="NK-7.5"/>
  </r>
  <r>
    <s v="3N1020CB03700"/>
    <n v="0.187547712881"/>
    <n v="8169.5783730963603"/>
    <n v="114236"/>
    <s v="Y"/>
    <x v="26"/>
    <n v="2415"/>
    <m/>
    <m/>
    <m/>
    <s v="NK-7.5"/>
  </r>
  <r>
    <s v="3N1020CB03800"/>
    <n v="0.19809243949300001"/>
    <n v="8628.90666431508"/>
    <n v="114263"/>
    <s v="Y"/>
    <x v="14"/>
    <n v="2490"/>
    <m/>
    <m/>
    <m/>
    <s v="NK-7.5"/>
  </r>
  <r>
    <s v="3N1020CB03900"/>
    <n v="0.192598394916"/>
    <n v="8389.58608254096"/>
    <n v="114343"/>
    <s v="Y"/>
    <x v="18"/>
    <n v="2449"/>
    <m/>
    <m/>
    <m/>
    <s v="NK-7.5"/>
  </r>
  <r>
    <s v="3N1020CB04000"/>
    <n v="0.192243945611"/>
    <n v="8374.1462708151594"/>
    <n v="114487"/>
    <s v="Y"/>
    <x v="42"/>
    <n v="2896"/>
    <m/>
    <m/>
    <m/>
    <s v="NK-7.5"/>
  </r>
  <r>
    <s v="3N1020CB04100"/>
    <n v="0.19807657524200001"/>
    <n v="8628.2156175415203"/>
    <n v="114496"/>
    <s v="Y"/>
    <x v="68"/>
    <n v="1530"/>
    <m/>
    <m/>
    <m/>
    <s v="NK-7.5"/>
  </r>
  <r>
    <s v="3N1020CB04200"/>
    <n v="0.198077296623"/>
    <n v="8628.2470408978807"/>
    <n v="114502"/>
    <s v="Y"/>
    <x v="19"/>
    <n v="1966"/>
    <m/>
    <m/>
    <m/>
    <s v="NK-7.5"/>
  </r>
  <r>
    <s v="3N1020CB04300"/>
    <n v="0.19807480665300001"/>
    <n v="8628.1385778046806"/>
    <n v="114511"/>
    <s v="Y"/>
    <x v="13"/>
    <n v="2400"/>
    <m/>
    <m/>
    <m/>
    <s v="NK-7.5"/>
  </r>
  <r>
    <s v="3N1020CB04400"/>
    <n v="0.196440748543"/>
    <n v="8556.9590065330794"/>
    <n v="114520"/>
    <s v="Y"/>
    <x v="16"/>
    <n v="1788"/>
    <m/>
    <m/>
    <m/>
    <s v="NK-7.5"/>
  </r>
  <r>
    <s v="3N1020CB04500"/>
    <n v="0.19692218326899999"/>
    <n v="8577.9303031976397"/>
    <n v="114557"/>
    <s v="Y"/>
    <x v="34"/>
    <n v="1325"/>
    <m/>
    <m/>
    <m/>
    <s v="NK-7.5"/>
  </r>
  <r>
    <s v="3N1020CB04600"/>
    <n v="0.57526098962799999"/>
    <n v="25058.368708195678"/>
    <n v="114771"/>
    <s v="Y"/>
    <x v="26"/>
    <n v="856"/>
    <m/>
    <m/>
    <m/>
    <s v="NK-7.5"/>
  </r>
  <r>
    <s v="3N1020CB04700"/>
    <n v="0.35926792885600001"/>
    <n v="15649.71098096736"/>
    <n v="114799"/>
    <s v="Y"/>
    <x v="16"/>
    <n v="3390"/>
    <m/>
    <m/>
    <m/>
    <s v="NK-7.5"/>
  </r>
  <r>
    <s v="3N1020CB04800"/>
    <n v="0.417584878416"/>
    <n v="18189.997303800959"/>
    <n v="114815"/>
    <s v="Y"/>
    <x v="16"/>
    <n v="2988"/>
    <m/>
    <m/>
    <m/>
    <s v="NK-7.5"/>
  </r>
  <r>
    <s v="3N1020CB04900"/>
    <n v="0.35030353474300002"/>
    <n v="15259.221973405081"/>
    <n v="114879"/>
    <s v="Y"/>
    <x v="32"/>
    <n v="3065"/>
    <m/>
    <m/>
    <m/>
    <s v="NK-7.5"/>
  </r>
  <r>
    <s v="3N1020CB05000"/>
    <n v="0.35029799920499999"/>
    <n v="15258.980845369799"/>
    <n v="114888"/>
    <s v="Y"/>
    <x v="40"/>
    <n v="1099"/>
    <m/>
    <m/>
    <m/>
    <s v="NK-7.5"/>
  </r>
  <r>
    <s v="3N1020CB05100"/>
    <n v="0.28112463734400001"/>
    <n v="12245.78920270464"/>
    <n v="114922"/>
    <s v="Y"/>
    <x v="69"/>
    <n v="1773"/>
    <m/>
    <m/>
    <m/>
    <s v="NK-7.5"/>
  </r>
  <r>
    <s v="3N1020CB05200"/>
    <n v="0.21990934954999999"/>
    <n v="9579.2512663979996"/>
    <n v="114977"/>
    <s v="Y"/>
    <x v="70"/>
    <n v="1690"/>
    <m/>
    <m/>
    <m/>
    <s v="NK-7.5"/>
  </r>
  <r>
    <s v="3N1020CB05300"/>
    <n v="0.144854768685"/>
    <n v="6309.8737239186003"/>
    <n v="115039"/>
    <s v="Y"/>
    <x v="66"/>
    <n v="1853"/>
    <m/>
    <m/>
    <m/>
    <s v="NK-7.5"/>
  </r>
  <r>
    <s v="3N1020CB05500"/>
    <n v="0.30056800348599999"/>
    <n v="13092.742231850159"/>
    <n v="115226"/>
    <s v="Y"/>
    <x v="1"/>
    <n v="1219"/>
    <m/>
    <m/>
    <m/>
    <s v="NK-7.5"/>
  </r>
  <r>
    <s v="3N1020CB05600"/>
    <n v="0.46763588902300002"/>
    <n v="20370.219325841881"/>
    <n v="115253"/>
    <s v="Y"/>
    <x v="68"/>
    <n v="1372"/>
    <m/>
    <m/>
    <m/>
    <s v="NK-7.5"/>
  </r>
  <r>
    <s v="3N1020CB05700"/>
    <n v="0.49203427927499999"/>
    <n v="21433.013205218998"/>
    <n v="115306"/>
    <s v="Y"/>
    <x v="63"/>
    <n v="3419"/>
    <m/>
    <m/>
    <m/>
    <s v="NK-7.5"/>
  </r>
  <r>
    <s v="3N1020CB05800"/>
    <n v="0.42876034309099997"/>
    <n v="18676.80054504396"/>
    <n v="115342"/>
    <s v="Y"/>
    <x v="71"/>
    <n v="1396"/>
    <m/>
    <m/>
    <m/>
    <s v="NK-7.5"/>
  </r>
  <r>
    <s v="3N1020CB06000"/>
    <n v="0.48508705815499997"/>
    <n v="21130.392253231799"/>
    <n v="115431"/>
    <s v="Y"/>
    <x v="51"/>
    <n v="3328"/>
    <m/>
    <m/>
    <m/>
    <s v="NK-7.5"/>
  </r>
  <r>
    <s v="3N1020CB06100"/>
    <n v="0.239320912824"/>
    <n v="10424.818962613441"/>
    <n v="115468"/>
    <s v="Y"/>
    <x v="31"/>
    <n v="1609"/>
    <m/>
    <m/>
    <m/>
    <s v="NK-7.5"/>
  </r>
  <r>
    <s v="3N1020CC00100"/>
    <n v="0.26438233245800002"/>
    <n v="11516.494401870481"/>
    <n v="115501"/>
    <s v="Y"/>
    <x v="7"/>
    <n v="2044"/>
    <m/>
    <m/>
    <m/>
    <s v="NK-7.5"/>
  </r>
  <r>
    <s v="3N1020CC00200"/>
    <n v="0.12137068574"/>
    <n v="5286.9070708343997"/>
    <n v="115547"/>
    <s v="Y"/>
    <x v="1"/>
    <n v="1280"/>
    <m/>
    <m/>
    <m/>
    <s v="NK-7.5"/>
  </r>
  <r>
    <s v="3N1020CC00300"/>
    <n v="0.23410068450800001"/>
    <n v="10197.42581716848"/>
    <n v="115583"/>
    <s v="Y"/>
    <x v="72"/>
    <n v="1839"/>
    <m/>
    <m/>
    <m/>
    <s v="NK-7.5"/>
  </r>
  <r>
    <s v="3N1020CC00500"/>
    <n v="0.17158021516999999"/>
    <n v="7474.0341728051999"/>
    <n v="115592"/>
    <s v="Y"/>
    <x v="16"/>
    <n v="2210"/>
    <m/>
    <m/>
    <m/>
    <s v="NK-7.5"/>
  </r>
  <r>
    <s v="3N1020CC00600"/>
    <n v="0.21637778839999999"/>
    <n v="9425.4164627039991"/>
    <n v="115636"/>
    <s v="Y"/>
    <x v="73"/>
    <n v="2043"/>
    <m/>
    <m/>
    <m/>
    <s v="NK-7.5"/>
  </r>
  <r>
    <s v="3N1020CC00700"/>
    <n v="0.16789361790999999"/>
    <n v="7313.4459961595994"/>
    <n v="115663"/>
    <s v="Y"/>
    <x v="21"/>
    <n v="2798"/>
    <m/>
    <m/>
    <m/>
    <s v="NK-7.5"/>
  </r>
  <r>
    <s v="3N1020CC00800"/>
    <n v="9.3092629717600003E-2"/>
    <n v="4055.1149504986561"/>
    <n v="115681"/>
    <s v="Y"/>
    <x v="43"/>
    <n v="1724"/>
    <m/>
    <m/>
    <m/>
    <s v="NK-7.5"/>
  </r>
  <r>
    <s v="3N1020CC01000"/>
    <n v="0.26858446504099998"/>
    <n v="11699.539297185958"/>
    <n v="115734"/>
    <s v="Y"/>
    <x v="2"/>
    <n v="2927"/>
    <m/>
    <m/>
    <m/>
    <s v="NK-7.5"/>
  </r>
  <r>
    <s v="3N1020CC01100"/>
    <n v="0.22782694329200001"/>
    <n v="9924.1416497995197"/>
    <n v="115761"/>
    <s v="Y"/>
    <x v="64"/>
    <n v="600"/>
    <m/>
    <m/>
    <m/>
    <s v="NK-7.5"/>
  </r>
  <r>
    <s v="3N1020CC01200"/>
    <n v="0.16678841993099999"/>
    <n v="7265.3035721943597"/>
    <n v="115930"/>
    <s v="Y"/>
    <x v="35"/>
    <n v="1748"/>
    <m/>
    <m/>
    <m/>
    <s v="NK-7.5"/>
  </r>
  <r>
    <s v="3N1020CC01300"/>
    <n v="0.17841597620999999"/>
    <n v="7771.7999237076001"/>
    <n v="115958"/>
    <s v="Y"/>
    <x v="74"/>
    <n v="1776"/>
    <m/>
    <m/>
    <m/>
    <s v="NK-7.5"/>
  </r>
  <r>
    <s v="3N1020CC01400"/>
    <n v="0.114834505181"/>
    <n v="5002.1910456843598"/>
    <n v="115976"/>
    <s v="Y"/>
    <x v="75"/>
    <n v="1780"/>
    <m/>
    <m/>
    <m/>
    <s v="NK-7.5"/>
  </r>
  <r>
    <s v="3N1020CC01600"/>
    <n v="0.215035948325"/>
    <n v="9366.9659090370005"/>
    <n v="116029"/>
    <s v="Y"/>
    <x v="75"/>
    <n v="4707"/>
    <m/>
    <m/>
    <m/>
    <s v="NK-7.5"/>
  </r>
  <r>
    <s v="3N1020CC01700"/>
    <n v="0.21453419809300001"/>
    <n v="9345.1096689310798"/>
    <n v="116056"/>
    <s v="Y"/>
    <x v="76"/>
    <n v="952"/>
    <m/>
    <m/>
    <m/>
    <s v="NK-7.5"/>
  </r>
  <r>
    <s v="3N1020CC01800"/>
    <n v="0.109938970791"/>
    <n v="4788.9415676559602"/>
    <n v="116092"/>
    <s v="Y"/>
    <x v="77"/>
    <n v="780"/>
    <m/>
    <m/>
    <m/>
    <s v="NK-7.5"/>
  </r>
  <r>
    <s v="3N1020CC01801"/>
    <n v="0.107690422819"/>
    <n v="4690.99481799564"/>
    <n v="417716"/>
    <s v="Y"/>
    <x v="50"/>
    <n v="2318"/>
    <m/>
    <m/>
    <m/>
    <s v="NK-7.5"/>
  </r>
  <r>
    <s v="3N1020CC02000"/>
    <n v="0.11951655428999999"/>
    <n v="5206.1411048723994"/>
    <n v="116181"/>
    <s v="Y"/>
    <x v="31"/>
    <n v="2170"/>
    <m/>
    <m/>
    <m/>
    <s v="NK-7.5"/>
  </r>
  <r>
    <s v="3N1020CC02100"/>
    <n v="0.385943735284"/>
    <n v="16811.709108971041"/>
    <n v="116225"/>
    <s v="Y"/>
    <x v="78"/>
    <n v="2406"/>
    <m/>
    <m/>
    <m/>
    <s v="NK-7.5"/>
  </r>
  <r>
    <s v="3N1020CC02300"/>
    <n v="0.116081618259"/>
    <n v="5056.5152913620395"/>
    <n v="116252"/>
    <s v="Y"/>
    <x v="59"/>
    <n v="2326"/>
    <m/>
    <m/>
    <m/>
    <s v="NK-7.5"/>
  </r>
  <r>
    <s v="3N1020CC02302"/>
    <n v="0.115127342933"/>
    <n v="5014.9470581614805"/>
    <n v="116332"/>
    <s v="Y"/>
    <x v="16"/>
    <n v="1652"/>
    <m/>
    <m/>
    <m/>
    <s v="NK-7.5"/>
  </r>
  <r>
    <s v="3N1020CC02400"/>
    <n v="0.129891688788"/>
    <n v="5658.0819636052802"/>
    <n v="116387"/>
    <s v="Y"/>
    <x v="14"/>
    <n v="336"/>
    <m/>
    <m/>
    <m/>
    <s v="NK-7.5"/>
  </r>
  <r>
    <s v="3N1020CC02500"/>
    <n v="0.65494920878700003"/>
    <n v="28529.587534761722"/>
    <n v="116412"/>
    <s v="Y"/>
    <x v="2"/>
    <n v="1828"/>
    <m/>
    <m/>
    <m/>
    <s v="NK-7.5"/>
  </r>
  <r>
    <s v="3N1020CC02501"/>
    <n v="0.14983246448900001"/>
    <n v="6526.70215314084"/>
    <n v="390081"/>
    <s v="Y"/>
    <x v="49"/>
    <n v="1962"/>
    <m/>
    <m/>
    <m/>
    <s v="NK-7.5"/>
  </r>
  <r>
    <s v="3N1020CC02600"/>
    <n v="0.180859242275"/>
    <n v="7878.2285934989995"/>
    <n v="116458"/>
    <s v="Y"/>
    <x v="31"/>
    <n v="2628"/>
    <m/>
    <m/>
    <m/>
    <s v="NK-7.5"/>
  </r>
  <r>
    <s v="3N1020CC02802"/>
    <n v="0.35455266647599998"/>
    <n v="15444.31415169456"/>
    <n v="297422"/>
    <s v="Y"/>
    <x v="55"/>
    <n v="1879"/>
    <m/>
    <m/>
    <m/>
    <s v="NK-7.5"/>
  </r>
  <r>
    <s v="3N1020CC02804"/>
    <n v="0.48692546738100001"/>
    <n v="21210.47335911636"/>
    <n v="379771"/>
    <s v="Y"/>
    <x v="8"/>
    <n v="1372"/>
    <m/>
    <m/>
    <m/>
    <s v="NK-7.5"/>
  </r>
  <r>
    <s v="3N1020CC02901"/>
    <n v="0.103528051222"/>
    <n v="4509.6819112303201"/>
    <n v="317099"/>
    <s v="N"/>
    <x v="25"/>
    <n v="36"/>
    <m/>
    <m/>
    <m/>
    <s v="NK-7.5"/>
  </r>
  <r>
    <s v="3N1020CD00200"/>
    <n v="0.18932107353300001"/>
    <n v="8246.8259630974808"/>
    <n v="116519"/>
    <s v="Y"/>
    <x v="20"/>
    <n v="1245"/>
    <m/>
    <m/>
    <m/>
    <s v="NK-7.5"/>
  </r>
  <r>
    <s v="3N1020CD00201"/>
    <n v="0.33640388886200001"/>
    <n v="14653.75339882872"/>
    <n v="407247"/>
    <s v="Y"/>
    <x v="79"/>
    <n v="1171"/>
    <m/>
    <m/>
    <m/>
    <s v="NK-7.5"/>
  </r>
  <r>
    <s v="3N1020CD00203"/>
    <n v="0.11473622115"/>
    <n v="4997.9097932940003"/>
    <n v="417115"/>
    <s v="Y"/>
    <x v="36"/>
    <n v="1608"/>
    <m/>
    <m/>
    <m/>
    <s v="NK-7.5"/>
  </r>
  <r>
    <s v="3N1020CD00300"/>
    <n v="0.11519095063199999"/>
    <n v="5017.7178095299196"/>
    <n v="116537"/>
    <s v="Y"/>
    <x v="73"/>
    <n v="1479"/>
    <m/>
    <m/>
    <m/>
    <s v="NK-7.5"/>
  </r>
  <r>
    <s v="3N1020CD00500"/>
    <n v="0.12674054427600001"/>
    <n v="5520.8181086625609"/>
    <n v="116617"/>
    <s v="Y"/>
    <x v="6"/>
    <n v="624"/>
    <m/>
    <m/>
    <m/>
    <s v="NK-7.5"/>
  </r>
  <r>
    <s v="3N1020CD00501"/>
    <n v="0.124762484753"/>
    <n v="5434.6538358406797"/>
    <n v="416228"/>
    <s v="Y"/>
    <x v="23"/>
    <n v="2400"/>
    <m/>
    <m/>
    <m/>
    <s v="NK-7.5"/>
  </r>
  <r>
    <s v="3N1020CD00700"/>
    <n v="0.35713835915999997"/>
    <n v="15556.946925009599"/>
    <n v="116662"/>
    <s v="Y"/>
    <x v="34"/>
    <n v="3532"/>
    <m/>
    <m/>
    <m/>
    <s v="NK-7.5"/>
  </r>
  <r>
    <s v="3N1020CD00800"/>
    <n v="0.22992785033800001"/>
    <n v="10015.65716072328"/>
    <n v="116680"/>
    <s v="Y"/>
    <x v="80"/>
    <n v="1642"/>
    <m/>
    <m/>
    <m/>
    <s v="NK-7.5"/>
  </r>
  <r>
    <s v="3N1020CD00900"/>
    <n v="0.391101244658"/>
    <n v="17036.370217302479"/>
    <n v="116715"/>
    <s v="Y"/>
    <x v="44"/>
    <n v="3423"/>
    <m/>
    <m/>
    <m/>
    <s v="NK-7.5"/>
  </r>
  <r>
    <s v="3N1020CD01300"/>
    <n v="0.1147835076"/>
    <n v="4999.9695910560004"/>
    <n v="116751"/>
    <s v="Y"/>
    <x v="80"/>
    <n v="1356"/>
    <m/>
    <m/>
    <m/>
    <s v="NK-7.5"/>
  </r>
  <r>
    <s v="3N1020CD01500"/>
    <n v="0.115360934365"/>
    <n v="5025.1223009393998"/>
    <n v="116797"/>
    <s v="Y"/>
    <x v="81"/>
    <n v="848"/>
    <m/>
    <m/>
    <m/>
    <s v="NK-7.5"/>
  </r>
  <r>
    <s v="3N1020CD01700"/>
    <n v="0.158413157759"/>
    <n v="6900.4771519820397"/>
    <n v="116831"/>
    <s v="Y"/>
    <x v="78"/>
    <n v="886"/>
    <m/>
    <m/>
    <m/>
    <s v="NK-7.5"/>
  </r>
  <r>
    <s v="3N1020CD01800"/>
    <n v="0.240371340096"/>
    <n v="10470.575574581761"/>
    <n v="116859"/>
    <s v="Y"/>
    <x v="79"/>
    <n v="650"/>
    <m/>
    <m/>
    <m/>
    <s v="NK-7.5"/>
  </r>
  <r>
    <s v="3N1020CD02000"/>
    <n v="0.126255510461"/>
    <n v="5499.6900356811602"/>
    <n v="116895"/>
    <s v="Y"/>
    <x v="19"/>
    <n v="2477"/>
    <m/>
    <m/>
    <m/>
    <s v="NK-7.5"/>
  </r>
  <r>
    <s v="3N1020CD02100"/>
    <n v="0.114364571661"/>
    <n v="4981.7207415531602"/>
    <n v="116920"/>
    <s v="Y"/>
    <x v="8"/>
    <n v="1776"/>
    <m/>
    <m/>
    <m/>
    <s v="NK-7.5"/>
  </r>
  <r>
    <s v="3N1020CD02101"/>
    <n v="0.11477932299800001"/>
    <n v="4999.7873097928805"/>
    <n v="368337"/>
    <s v="Y"/>
    <x v="22"/>
    <n v="1522"/>
    <m/>
    <m/>
    <m/>
    <s v="NK-7.5"/>
  </r>
  <r>
    <s v="3N1020CD02200"/>
    <n v="0.14921051005399999"/>
    <n v="6499.6098179522396"/>
    <n v="116957"/>
    <s v="Y"/>
    <x v="61"/>
    <n v="936"/>
    <m/>
    <m/>
    <m/>
    <s v="NK-7.5"/>
  </r>
  <r>
    <s v="3N1020CD02300"/>
    <n v="0.17157677730400001"/>
    <n v="7473.8844193622399"/>
    <n v="116993"/>
    <s v="Y"/>
    <x v="46"/>
    <n v="2386"/>
    <m/>
    <m/>
    <m/>
    <s v="NK-7.5"/>
  </r>
  <r>
    <s v="3N1020CD02301"/>
    <n v="0.133349275509"/>
    <n v="5808.6944411720397"/>
    <n v="117028"/>
    <s v="Y"/>
    <x v="35"/>
    <n v="1094"/>
    <m/>
    <m/>
    <m/>
    <s v="NK-7.5"/>
  </r>
  <r>
    <s v="3N1020CD02500"/>
    <n v="0.17169194996100001"/>
    <n v="7478.9013403011604"/>
    <n v="117126"/>
    <s v="Y"/>
    <x v="52"/>
    <n v="1479"/>
    <m/>
    <m/>
    <m/>
    <s v="NK-7.5"/>
  </r>
  <r>
    <s v="3N1020CD02600"/>
    <n v="0.244330377978"/>
    <n v="10643.03126472168"/>
    <n v="117135"/>
    <s v="Y"/>
    <x v="41"/>
    <n v="2851"/>
    <m/>
    <m/>
    <m/>
    <s v="NK-7.5"/>
  </r>
  <r>
    <s v="3N1020CD02700"/>
    <n v="0.112023939724"/>
    <n v="4879.76281437744"/>
    <n v="117162"/>
    <s v="Y"/>
    <x v="4"/>
    <n v="1648"/>
    <m/>
    <m/>
    <m/>
    <s v="NK-7.5"/>
  </r>
  <r>
    <s v="3N1020CD02701"/>
    <n v="0.11862210433299999"/>
    <n v="5167.1788647454796"/>
    <n v="332679"/>
    <s v="Y"/>
    <x v="24"/>
    <n v="2231"/>
    <m/>
    <m/>
    <m/>
    <s v="NK-7.5"/>
  </r>
  <r>
    <s v="3N1020CD02703"/>
    <n v="0.112359896473"/>
    <n v="4894.3970903638801"/>
    <n v="365526"/>
    <s v="Y"/>
    <x v="4"/>
    <n v="1398"/>
    <m/>
    <m/>
    <m/>
    <s v="NK-7.5"/>
  </r>
  <r>
    <s v="3N1020CD02800"/>
    <n v="0.12610700972300001"/>
    <n v="5493.2213435338808"/>
    <n v="117206"/>
    <s v="Y"/>
    <x v="18"/>
    <n v="1648"/>
    <m/>
    <m/>
    <m/>
    <s v="NK-7.5"/>
  </r>
  <r>
    <s v="3N1020CD02802"/>
    <n v="0.12626135103700001"/>
    <n v="5499.9444511717202"/>
    <n v="117368"/>
    <s v="Y"/>
    <x v="14"/>
    <n v="814"/>
    <m/>
    <m/>
    <m/>
    <s v="NK-7.5"/>
  </r>
  <r>
    <s v="3N1020CD02900"/>
    <n v="0.114803874817"/>
    <n v="5000.8567870285196"/>
    <n v="117420"/>
    <s v="Y"/>
    <x v="82"/>
    <n v="1821"/>
    <m/>
    <m/>
    <m/>
    <s v="NK-7.5"/>
  </r>
  <r>
    <s v="3N1020CD02901"/>
    <n v="0.11478310425"/>
    <n v="4999.9520211300005"/>
    <n v="117475"/>
    <s v="Y"/>
    <x v="42"/>
    <n v="1754"/>
    <m/>
    <m/>
    <m/>
    <s v="NK-7.5"/>
  </r>
  <r>
    <s v="3N1020CD03001"/>
    <n v="8.9087429094600004E-2"/>
    <n v="3880.6484113607762"/>
    <n v="391821"/>
    <s v="Y"/>
    <x v="22"/>
    <n v="2271"/>
    <m/>
    <m/>
    <m/>
    <s v="NK-7.5"/>
  </r>
  <r>
    <s v="3N1020CD03100"/>
    <n v="0.12240304005700001"/>
    <n v="5331.8764248829202"/>
    <n v="117634"/>
    <s v="Y"/>
    <x v="31"/>
    <n v="960"/>
    <m/>
    <m/>
    <m/>
    <s v="NK-7.5"/>
  </r>
  <r>
    <s v="3N1020CD03200"/>
    <n v="0.122152272788"/>
    <n v="5320.9530026452803"/>
    <n v="117652"/>
    <s v="Y"/>
    <x v="73"/>
    <n v="2152"/>
    <m/>
    <m/>
    <m/>
    <s v="NK-7.5"/>
  </r>
  <r>
    <s v="3N1020CD03300"/>
    <n v="0.12655028037900001"/>
    <n v="5512.5302133092409"/>
    <n v="117830"/>
    <s v="Y"/>
    <x v="36"/>
    <n v="2591"/>
    <m/>
    <m/>
    <m/>
    <s v="NK-7.5"/>
  </r>
  <r>
    <s v="3N1020CD03500"/>
    <n v="0.114782563642"/>
    <n v="4999.9284722455195"/>
    <n v="117894"/>
    <s v="Y"/>
    <x v="64"/>
    <n v="1905"/>
    <m/>
    <m/>
    <m/>
    <s v="NK-7.5"/>
  </r>
  <r>
    <s v="3N1020CD03600"/>
    <n v="0.114783918389"/>
    <n v="4999.9874850248398"/>
    <n v="117965"/>
    <s v="Y"/>
    <x v="1"/>
    <n v="1970"/>
    <m/>
    <m/>
    <m/>
    <s v="NK-7.5"/>
  </r>
  <r>
    <s v="3N1020CD03800"/>
    <n v="0.11478611017199999"/>
    <n v="5000.0829590923195"/>
    <n v="118018"/>
    <s v="Y"/>
    <x v="43"/>
    <n v="1144"/>
    <m/>
    <m/>
    <m/>
    <s v="NK-7.5"/>
  </r>
  <r>
    <s v="3N1020CD04000"/>
    <n v="9.68963465962E-2"/>
    <n v="4220.8048577304717"/>
    <n v="118045"/>
    <s v="Y"/>
    <x v="37"/>
    <n v="1608"/>
    <m/>
    <m/>
    <m/>
    <s v="NK-7.5"/>
  </r>
  <r>
    <s v="3N1020CD04100"/>
    <n v="0.23055492679"/>
    <n v="10042.9726109724"/>
    <n v="118090"/>
    <s v="Y"/>
    <x v="4"/>
    <n v="2076"/>
    <m/>
    <m/>
    <m/>
    <s v="NK-7.5"/>
  </r>
  <r>
    <s v="3N1020CD04200"/>
    <n v="0.114786586754"/>
    <n v="5000.1037190042398"/>
    <n v="118152"/>
    <s v="Y"/>
    <x v="73"/>
    <n v="1860"/>
    <m/>
    <m/>
    <m/>
    <s v="NK-7.5"/>
  </r>
  <r>
    <s v="3N1020CD04300"/>
    <n v="0.114782252818"/>
    <n v="4999.9149327520799"/>
    <n v="118205"/>
    <s v="Y"/>
    <x v="10"/>
    <n v="1173"/>
    <m/>
    <m/>
    <m/>
    <s v="NK-7.5"/>
  </r>
  <r>
    <s v="3N1020CD04400"/>
    <n v="0.137744490607"/>
    <n v="6000.15001084092"/>
    <n v="118232"/>
    <s v="Y"/>
    <x v="79"/>
    <n v="1400"/>
    <m/>
    <m/>
    <m/>
    <s v="NK-7.5"/>
  </r>
  <r>
    <s v="3N1020CD04500"/>
    <n v="8.5949488317900002E-2"/>
    <n v="3743.9597111277239"/>
    <n v="118269"/>
    <s v="Y"/>
    <x v="20"/>
    <n v="1911"/>
    <m/>
    <m/>
    <m/>
    <s v="NK-7.5"/>
  </r>
  <r>
    <s v="3N1020CD04700"/>
    <n v="0.19604822732900001"/>
    <n v="8539.8607824512401"/>
    <n v="118303"/>
    <s v="Y"/>
    <x v="39"/>
    <n v="1897"/>
    <m/>
    <m/>
    <m/>
    <s v="NK-7.5"/>
  </r>
  <r>
    <s v="3N1020CD04800"/>
    <n v="0.15688317093900001"/>
    <n v="6833.8309261028398"/>
    <n v="118349"/>
    <s v="Y"/>
    <x v="74"/>
    <n v="2403"/>
    <m/>
    <m/>
    <m/>
    <s v="NK-7.5"/>
  </r>
  <r>
    <s v="3N1020CD05000"/>
    <n v="0.139913814149"/>
    <n v="6094.6457443304398"/>
    <n v="118410"/>
    <s v="Y"/>
    <x v="24"/>
    <n v="1954"/>
    <m/>
    <m/>
    <m/>
    <s v="NK-7.5"/>
  </r>
  <r>
    <s v="3N1020CD05100"/>
    <n v="0.114887467561"/>
    <n v="5004.49808695716"/>
    <n v="118438"/>
    <s v="Y"/>
    <x v="21"/>
    <n v="1692"/>
    <m/>
    <m/>
    <m/>
    <s v="NK-7.5"/>
  </r>
  <r>
    <s v="3N1020CD05200"/>
    <n v="0.112279287795"/>
    <n v="4890.8857763502001"/>
    <n v="118456"/>
    <s v="Y"/>
    <x v="27"/>
    <n v="1560"/>
    <m/>
    <m/>
    <m/>
    <s v="NK-7.5"/>
  </r>
  <r>
    <s v="3N1020CD05201"/>
    <n v="0.19752610095199999"/>
    <n v="8604.2369574691202"/>
    <n v="118483"/>
    <s v="Y"/>
    <x v="18"/>
    <n v="1414"/>
    <m/>
    <m/>
    <m/>
    <s v="NK-7.5"/>
  </r>
  <r>
    <s v="3N1020CD05203"/>
    <n v="0.101673428463"/>
    <n v="4428.8945438482797"/>
    <n v="292748"/>
    <s v="Y"/>
    <x v="33"/>
    <n v="1936"/>
    <m/>
    <m/>
    <m/>
    <s v="NK-7.5"/>
  </r>
  <r>
    <s v="3N1020CD05205"/>
    <n v="0.10823143641500001"/>
    <n v="4714.5613702374003"/>
    <n v="374277"/>
    <s v="Y"/>
    <x v="46"/>
    <n v="1680"/>
    <m/>
    <m/>
    <m/>
    <s v="NK-7.5"/>
  </r>
  <r>
    <s v="3N1020CD05400"/>
    <n v="0.23690769252900001"/>
    <n v="10319.69908656324"/>
    <n v="118562"/>
    <s v="Y"/>
    <x v="79"/>
    <n v="1148"/>
    <m/>
    <m/>
    <m/>
    <s v="NK-7.5"/>
  </r>
  <r>
    <s v="3N1020CD05500"/>
    <n v="0.119346392644"/>
    <n v="5198.72886357264"/>
    <n v="118580"/>
    <s v="Y"/>
    <x v="73"/>
    <n v="1358"/>
    <m/>
    <m/>
    <m/>
    <s v="NK-7.5"/>
  </r>
  <r>
    <s v="3N1020CD05600"/>
    <n v="0.11337242928000001"/>
    <n v="4938.5030194368001"/>
    <n v="118599"/>
    <s v="Y"/>
    <x v="83"/>
    <n v="1162"/>
    <m/>
    <m/>
    <m/>
    <s v="NK-7.5"/>
  </r>
  <r>
    <s v="3N1020CD05800"/>
    <n v="0.137189200289"/>
    <n v="5975.9615645888398"/>
    <n v="118651"/>
    <s v="Y"/>
    <x v="84"/>
    <n v="1827"/>
    <m/>
    <m/>
    <m/>
    <s v="NK-7.5"/>
  </r>
  <r>
    <s v="3N1020CD05900"/>
    <n v="9.4739715461599996E-2"/>
    <n v="4126.8620055072961"/>
    <n v="118660"/>
    <s v="Y"/>
    <x v="24"/>
    <n v="1856"/>
    <m/>
    <m/>
    <m/>
    <s v="NK-7.5"/>
  </r>
  <r>
    <s v="3N1020CD05901"/>
    <n v="0.113903093112"/>
    <n v="4961.6187359587202"/>
    <n v="118697"/>
    <s v="Y"/>
    <x v="18"/>
    <n v="1008"/>
    <m/>
    <m/>
    <m/>
    <s v="NK-7.5"/>
  </r>
  <r>
    <s v="3N1020CD05903"/>
    <n v="0.10505543300300001"/>
    <n v="4576.2146616106802"/>
    <n v="118713"/>
    <s v="Y"/>
    <x v="22"/>
    <n v="1624"/>
    <m/>
    <m/>
    <m/>
    <s v="NK-7.5"/>
  </r>
  <r>
    <s v="3N1020CD05904"/>
    <n v="0.10505580264"/>
    <n v="4576.2307629983998"/>
    <n v="390693"/>
    <s v="Y"/>
    <x v="46"/>
    <n v="2205"/>
    <m/>
    <m/>
    <m/>
    <s v="NK-7.5"/>
  </r>
  <r>
    <s v="3N1020CD06000"/>
    <n v="0.20852997893899999"/>
    <n v="9083.5658825828395"/>
    <n v="118722"/>
    <s v="Y"/>
    <x v="85"/>
    <n v="2800"/>
    <m/>
    <m/>
    <m/>
    <s v="NK-7.5"/>
  </r>
  <r>
    <s v="3N1020CD06300"/>
    <n v="0.16681949866500001"/>
    <n v="7266.6573618474004"/>
    <n v="118759"/>
    <s v="Y"/>
    <x v="86"/>
    <n v="1563"/>
    <m/>
    <m/>
    <m/>
    <s v="NK-7.5"/>
  </r>
  <r>
    <s v="3N1020CD06400"/>
    <n v="0.12545209472300001"/>
    <n v="5464.6932461338802"/>
    <n v="118777"/>
    <s v="Y"/>
    <x v="87"/>
    <n v="896"/>
    <m/>
    <m/>
    <m/>
    <s v="NK-7.5"/>
  </r>
  <r>
    <s v="3N1020CD06500"/>
    <n v="0.12458989001200001"/>
    <n v="5427.1356089227202"/>
    <n v="118795"/>
    <s v="Y"/>
    <x v="50"/>
    <n v="3414"/>
    <m/>
    <m/>
    <m/>
    <s v="NK-7.5"/>
  </r>
  <r>
    <s v="3N1020CD06600"/>
    <n v="0.20013849341699999"/>
    <n v="8718.0327732445203"/>
    <n v="118839"/>
    <s v="Y"/>
    <x v="6"/>
    <n v="3110"/>
    <m/>
    <m/>
    <m/>
    <s v="NK-7.5"/>
  </r>
  <r>
    <s v="3N1020CD06700"/>
    <n v="0.11543868895499999"/>
    <n v="5028.5092908797997"/>
    <n v="118857"/>
    <s v="Y"/>
    <x v="1"/>
    <n v="2016"/>
    <m/>
    <m/>
    <m/>
    <s v="NK-7.5"/>
  </r>
  <r>
    <s v="3N1020CD06800"/>
    <n v="0.200852692168"/>
    <n v="8749.1432708380798"/>
    <n v="118893"/>
    <s v="Y"/>
    <x v="88"/>
    <n v="1360"/>
    <m/>
    <m/>
    <m/>
    <s v="NK-7.5"/>
  </r>
  <r>
    <s v="3N1020CD06900"/>
    <n v="0.174943999303"/>
    <n v="7620.56060963868"/>
    <n v="118900"/>
    <s v="Y"/>
    <x v="89"/>
    <n v="1942"/>
    <m/>
    <m/>
    <m/>
    <s v="NK-7.5"/>
  </r>
  <r>
    <s v="3N1020CD07000"/>
    <n v="0.15142537217800001"/>
    <n v="6596.0892120736798"/>
    <n v="119856"/>
    <s v="Y"/>
    <x v="90"/>
    <n v="3166"/>
    <m/>
    <m/>
    <m/>
    <s v="NK-7.5"/>
  </r>
  <r>
    <s v="3N1020CD07100"/>
    <n v="0.185135922482"/>
    <n v="8064.5207833159202"/>
    <n v="119874"/>
    <s v="Y"/>
    <x v="7"/>
    <n v="2205"/>
    <m/>
    <m/>
    <m/>
    <s v="NK-7.5"/>
  </r>
  <r>
    <s v="3N1020CD07200"/>
    <n v="0.17217544736099999"/>
    <n v="7499.9624870451598"/>
    <n v="119927"/>
    <s v="Y"/>
    <x v="75"/>
    <n v="1558"/>
    <m/>
    <m/>
    <m/>
    <s v="NK-7.5"/>
  </r>
  <r>
    <s v="3N1020CD07300"/>
    <n v="0.17217612146299999"/>
    <n v="7499.9918509282797"/>
    <n v="119963"/>
    <s v="Y"/>
    <x v="25"/>
    <n v="3960"/>
    <m/>
    <m/>
    <m/>
    <s v="NK-7.5"/>
  </r>
  <r>
    <s v="3N1020CD07400"/>
    <n v="0.110471150229"/>
    <n v="4812.1233039752406"/>
    <n v="119990"/>
    <s v="Y"/>
    <x v="31"/>
    <n v="2152"/>
    <m/>
    <m/>
    <m/>
    <s v="NK-7.5"/>
  </r>
  <r>
    <s v="3N1020CD07401"/>
    <n v="0.10505307915500001"/>
    <n v="4576.1121279918007"/>
    <n v="120032"/>
    <s v="Y"/>
    <x v="31"/>
    <n v="1754"/>
    <m/>
    <m/>
    <m/>
    <s v="NK-7.5"/>
  </r>
  <r>
    <s v="3N1020CD07402"/>
    <n v="0.10408393284799999"/>
    <n v="4533.8961148588796"/>
    <n v="120096"/>
    <s v="Y"/>
    <x v="16"/>
    <n v="1341"/>
    <m/>
    <m/>
    <m/>
    <s v="NK-7.5"/>
  </r>
  <r>
    <s v="3N1020CD07500"/>
    <n v="0.104066435983"/>
    <n v="4533.1339514194797"/>
    <n v="120103"/>
    <s v="Y"/>
    <x v="9"/>
    <n v="1651"/>
    <m/>
    <m/>
    <m/>
    <s v="NK-7.5"/>
  </r>
  <r>
    <s v="3N1020CD07600"/>
    <n v="0.10505354579700001"/>
    <n v="4576.1324549173205"/>
    <n v="120112"/>
    <s v="Y"/>
    <x v="91"/>
    <n v="1190"/>
    <m/>
    <m/>
    <m/>
    <s v="NK-7.5"/>
  </r>
  <r>
    <s v="3N1020CD07700"/>
    <n v="0.10505577828400001"/>
    <n v="4576.2297020510405"/>
    <n v="120130"/>
    <s v="Y"/>
    <x v="68"/>
    <n v="2387"/>
    <m/>
    <m/>
    <m/>
    <s v="NK-7.5"/>
  </r>
  <r>
    <s v="3N1020CD07800"/>
    <n v="0.10505661023600001"/>
    <n v="4576.2659418801604"/>
    <n v="120158"/>
    <s v="Y"/>
    <x v="51"/>
    <n v="1952"/>
    <m/>
    <m/>
    <m/>
    <s v="NK-7.5"/>
  </r>
  <r>
    <s v="3N1020CD07900"/>
    <n v="0.210111342472"/>
    <n v="9152.4500780803191"/>
    <n v="120185"/>
    <s v="Y"/>
    <x v="34"/>
    <n v="944"/>
    <m/>
    <m/>
    <m/>
    <s v="NK-7.5"/>
  </r>
  <r>
    <s v="3N1020CD08000"/>
    <n v="0.328701653797"/>
    <n v="14318.244039397319"/>
    <n v="120210"/>
    <s v="Y"/>
    <x v="53"/>
    <n v="3096"/>
    <m/>
    <m/>
    <m/>
    <s v="NK-7.5"/>
  </r>
  <r>
    <s v="3N1020CD08100"/>
    <n v="0.108530364741"/>
    <n v="4727.5826881179601"/>
    <n v="120274"/>
    <s v="Y"/>
    <x v="26"/>
    <n v="1640"/>
    <m/>
    <m/>
    <m/>
    <s v="NK-7.5"/>
  </r>
  <r>
    <s v="3N1020CD08200"/>
    <n v="0.13248658051000001"/>
    <n v="5771.1154470156007"/>
    <n v="120327"/>
    <s v="Y"/>
    <x v="41"/>
    <n v="2008"/>
    <m/>
    <m/>
    <m/>
    <s v="NK-7.5"/>
  </r>
  <r>
    <s v="3N1020CD08300"/>
    <n v="0.30865231387199998"/>
    <n v="13444.89479226432"/>
    <n v="120345"/>
    <s v="Y"/>
    <x v="85"/>
    <n v="1281"/>
    <m/>
    <m/>
    <m/>
    <s v="NK-7.5"/>
  </r>
  <r>
    <s v="3N1020CD08500"/>
    <n v="0.103895898062"/>
    <n v="4525.7053195807202"/>
    <n v="120416"/>
    <s v="Y"/>
    <x v="7"/>
    <n v="1344"/>
    <m/>
    <m/>
    <m/>
    <s v="NK-7.5"/>
  </r>
  <r>
    <s v="3N1020CD08801"/>
    <n v="1.0133142930800001"/>
    <n v="44139.970606564806"/>
    <n v="120586"/>
    <s v="Y"/>
    <x v="26"/>
    <n v="1960"/>
    <m/>
    <m/>
    <m/>
    <s v="NK-7.5"/>
  </r>
  <r>
    <s v="3N1020CD08803"/>
    <n v="0.41792105145300001"/>
    <n v="18204.641001292679"/>
    <n v="120639"/>
    <s v="Y"/>
    <x v="21"/>
    <n v="1360"/>
    <m/>
    <m/>
    <m/>
    <s v="NK-7.5"/>
  </r>
  <r>
    <s v="3N1020CD08804"/>
    <n v="0.19514187566300001"/>
    <n v="8500.3801038802812"/>
    <n v="121629"/>
    <s v="Y"/>
    <x v="8"/>
    <n v="1776"/>
    <m/>
    <m/>
    <m/>
    <s v="NK-7.5"/>
  </r>
  <r>
    <s v="3N1020CD08805"/>
    <n v="0.34582882909899998"/>
    <n v="15064.30379555244"/>
    <n v="121601"/>
    <s v="Y"/>
    <x v="58"/>
    <n v="2496"/>
    <m/>
    <m/>
    <m/>
    <s v="NK-7.5"/>
  </r>
  <r>
    <s v="3N1020CD08806"/>
    <n v="0.223769594485"/>
    <n v="9747.4035357665998"/>
    <n v="287031"/>
    <s v="Y"/>
    <x v="18"/>
    <n v="2288"/>
    <m/>
    <m/>
    <m/>
    <s v="NK-7.5"/>
  </r>
  <r>
    <s v="3N1020CD08807"/>
    <n v="0.206503912136"/>
    <n v="8995.3104126441594"/>
    <n v="292285"/>
    <s v="Y"/>
    <x v="27"/>
    <n v="1870"/>
    <m/>
    <m/>
    <m/>
    <s v="NK-7.5"/>
  </r>
  <r>
    <s v="3N1020CD08809"/>
    <n v="0.20732381162399999"/>
    <n v="9031.0252343414395"/>
    <n v="355092"/>
    <s v="Y"/>
    <x v="53"/>
    <n v="1826"/>
    <m/>
    <m/>
    <m/>
    <s v="NK-7.5"/>
  </r>
  <r>
    <s v="3N1020CD08810"/>
    <n v="0.24996859068800001"/>
    <n v="10888.631810369281"/>
    <n v="357312"/>
    <s v="Y"/>
    <x v="49"/>
    <n v="1688"/>
    <m/>
    <m/>
    <m/>
    <s v="NK-7.5"/>
  </r>
  <r>
    <s v="3N1020CD08813"/>
    <n v="0.46153401443800002"/>
    <n v="20104.42166891928"/>
    <n v="371608"/>
    <s v="Y"/>
    <x v="20"/>
    <n v="1898"/>
    <m/>
    <m/>
    <m/>
    <s v="NK-7.5"/>
  </r>
  <r>
    <s v="3N1020CD08814"/>
    <n v="0.45642498117000002"/>
    <n v="19881.8721797652"/>
    <n v="371751"/>
    <s v="Y"/>
    <x v="47"/>
    <n v="1654"/>
    <m/>
    <m/>
    <m/>
    <s v="NK-7.5"/>
  </r>
  <r>
    <s v="3N1020CD08817"/>
    <n v="0.41750224680199999"/>
    <n v="18186.39787069512"/>
    <n v="393462"/>
    <s v="Y"/>
    <x v="21"/>
    <n v="2640"/>
    <m/>
    <m/>
    <m/>
    <s v="NK-7.5"/>
  </r>
  <r>
    <s v="3N1020CD08818"/>
    <n v="0.19988453598600001"/>
    <n v="8706.97038755016"/>
    <n v="393963"/>
    <s v="Y"/>
    <x v="22"/>
    <n v="1686"/>
    <m/>
    <m/>
    <m/>
    <s v="NK-7.5"/>
  </r>
  <r>
    <s v="3N1020CD09400"/>
    <n v="0.39036743303600002"/>
    <n v="17004.405383048161"/>
    <n v="120728"/>
    <s v="Y"/>
    <x v="87"/>
    <n v="1730"/>
    <m/>
    <m/>
    <m/>
    <s v="NK-7.5"/>
  </r>
  <r>
    <s v="3N1020CD09401"/>
    <n v="0.30897342472099998"/>
    <n v="13458.882380846759"/>
    <n v="393267"/>
    <s v="Y"/>
    <x v="41"/>
    <n v="1343"/>
    <m/>
    <m/>
    <m/>
    <s v="NK-7.5"/>
  </r>
  <r>
    <s v="3N1020CD09600"/>
    <n v="0.60219462673900004"/>
    <n v="26231.597940750842"/>
    <n v="120737"/>
    <s v="Y"/>
    <x v="85"/>
    <n v="2016"/>
    <m/>
    <m/>
    <m/>
    <s v="NK-7.5"/>
  </r>
  <r>
    <s v="3N1020DC00300"/>
    <n v="0.17250031325699999"/>
    <n v="7514.1136454749194"/>
    <n v="120782"/>
    <s v="Y"/>
    <x v="27"/>
    <n v="2100"/>
    <m/>
    <m/>
    <m/>
    <s v="NK-7.5"/>
  </r>
  <r>
    <s v="3N1020DC00301"/>
    <n v="0.32859321044099998"/>
    <n v="14313.52024680996"/>
    <n v="393654"/>
    <s v="Y"/>
    <x v="20"/>
    <n v="1545"/>
    <m/>
    <m/>
    <m/>
    <s v="NK-7.5"/>
  </r>
  <r>
    <s v="3N1020DC00302"/>
    <n v="0.17376007597500001"/>
    <n v="7568.9889094710006"/>
    <n v="406302"/>
    <s v="Y"/>
    <x v="73"/>
    <n v="1509"/>
    <m/>
    <m/>
    <m/>
    <s v="NK-7.5"/>
  </r>
  <r>
    <s v="3N1020DC00303"/>
    <n v="0.335511359339"/>
    <n v="14614.87481280684"/>
    <n v="406305"/>
    <s v="Y"/>
    <x v="4"/>
    <n v="1656"/>
    <m/>
    <m/>
    <m/>
    <s v="NK-7.5"/>
  </r>
  <r>
    <s v="3N1020DC00400"/>
    <n v="1.0233267027699999"/>
    <n v="44576.1111726612"/>
    <n v="120817"/>
    <s v="Y"/>
    <x v="24"/>
    <n v="1392"/>
    <m/>
    <m/>
    <m/>
    <s v="NK-7.5"/>
  </r>
  <r>
    <s v="3N1020DC00500"/>
    <n v="0.72179459972799997"/>
    <n v="31441.372764151678"/>
    <n v="120862"/>
    <s v="Y"/>
    <x v="92"/>
    <n v="3492"/>
    <m/>
    <m/>
    <m/>
    <s v="NK-7.5"/>
  </r>
  <r>
    <s v="3N1020DC00501"/>
    <n v="1.11720308622"/>
    <n v="48665.366435743199"/>
    <n v="394788"/>
    <s v="Y"/>
    <x v="47"/>
    <n v="436"/>
    <m/>
    <m/>
    <m/>
    <s v="NK-7.5"/>
  </r>
  <r>
    <s v="3N1020DC00600"/>
    <n v="0.34626744547100002"/>
    <n v="15083.409924716761"/>
    <n v="121086"/>
    <s v="Y"/>
    <x v="16"/>
    <n v="2322"/>
    <m/>
    <m/>
    <m/>
    <s v="NK-7.5"/>
  </r>
  <r>
    <s v="3N1020DC00700"/>
    <n v="0.22956985334300001"/>
    <n v="10000.062811621081"/>
    <n v="317785"/>
    <s v="N"/>
    <x v="54"/>
    <n v="1152"/>
    <m/>
    <m/>
    <m/>
    <s v="NK-7.5"/>
  </r>
  <r>
    <s v="3N1020DC00800"/>
    <n v="0.59501566511899995"/>
    <n v="25918.882372583637"/>
    <n v="121193"/>
    <s v="Y"/>
    <x v="18"/>
    <n v="1008"/>
    <m/>
    <m/>
    <m/>
    <s v="NK-7.5"/>
  </r>
  <r>
    <s v="3N1020DC00900"/>
    <n v="0.51318553872299999"/>
    <n v="22354.36206677388"/>
    <n v="121219"/>
    <s v="Y"/>
    <x v="30"/>
    <n v="1752"/>
    <m/>
    <m/>
    <m/>
    <s v="NK-7.5"/>
  </r>
  <r>
    <s v="3N1020DC01000"/>
    <n v="0.47735430032300002"/>
    <n v="20793.553322069882"/>
    <n v="121246"/>
    <s v="Y"/>
    <x v="44"/>
    <n v="872"/>
    <m/>
    <m/>
    <m/>
    <s v="NK-7.5"/>
  </r>
  <r>
    <s v="3N1020DC01100"/>
    <n v="0.22317727069400001"/>
    <n v="9721.60191143064"/>
    <n v="121273"/>
    <s v="Y"/>
    <x v="23"/>
    <n v="1590"/>
    <m/>
    <m/>
    <m/>
    <s v="NK-7.5"/>
  </r>
  <r>
    <s v="3N1020DC01101"/>
    <n v="0.238727126402"/>
    <n v="10398.953626071119"/>
    <n v="374231"/>
    <s v="Y"/>
    <x v="44"/>
    <n v="1037"/>
    <m/>
    <m/>
    <m/>
    <s v="NK-7.5"/>
  </r>
  <r>
    <s v="3N1020DC01200"/>
    <n v="0.23410732106400001"/>
    <n v="10197.71490554784"/>
    <n v="121291"/>
    <s v="Y"/>
    <x v="54"/>
    <n v="1646"/>
    <m/>
    <m/>
    <m/>
    <s v="NK-7.5"/>
  </r>
  <r>
    <s v="3N1020DC01201"/>
    <n v="0.227739810391"/>
    <n v="9920.3461406319602"/>
    <n v="418516"/>
    <s v="Y"/>
    <x v="0"/>
    <n v="1856"/>
    <m/>
    <m/>
    <m/>
    <s v="NK-7.5"/>
  </r>
  <r>
    <s v="3N1020DC01300"/>
    <n v="0.286912839488"/>
    <n v="12497.92328809728"/>
    <n v="121326"/>
    <s v="Y"/>
    <x v="5"/>
    <n v="3214"/>
    <m/>
    <m/>
    <m/>
    <s v="NK-7.5"/>
  </r>
  <r>
    <s v="3N1020DC01400"/>
    <n v="0.22684018948000001"/>
    <n v="9881.1586537488001"/>
    <n v="121344"/>
    <s v="Y"/>
    <x v="47"/>
    <n v="1818"/>
    <m/>
    <m/>
    <m/>
    <s v="NK-7.5"/>
  </r>
  <r>
    <s v="3N1020DC01401"/>
    <n v="0.19359418313900001"/>
    <n v="8432.9626175348403"/>
    <n v="399252"/>
    <s v="Y"/>
    <x v="47"/>
    <n v="1844"/>
    <m/>
    <m/>
    <m/>
    <s v="NK-7.5"/>
  </r>
  <r>
    <s v="3N1020DC01402"/>
    <n v="0.19983499934900001"/>
    <n v="8704.8125716424402"/>
    <n v="399255"/>
    <s v="Y"/>
    <x v="42"/>
    <n v="1712"/>
    <m/>
    <m/>
    <m/>
    <s v="NK-7.5"/>
  </r>
  <r>
    <s v="3N1019AA02703"/>
    <n v="2.5523708798300002"/>
    <n v="111181.27552539481"/>
    <n v="103998"/>
    <s v="Y"/>
    <x v="16"/>
    <n v="1648"/>
    <m/>
    <m/>
    <m/>
    <s v="R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1BB489-9B06-4C2B-8E0B-05A904F86756}" name="PivotTable1" cacheId="1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6" rowHeaderCaption="Years">
  <location ref="A3:B9" firstHeaderRow="1" firstDataRow="1" firstDataCol="1"/>
  <pivotFields count="11">
    <pivotField showAll="0"/>
    <pivotField numFmtId="2" showAll="0"/>
    <pivotField numFmtId="43" showAll="0"/>
    <pivotField numFmtId="1" showAll="0"/>
    <pivotField showAll="0"/>
    <pivotField axis="axisRow" showAll="0" sortType="ascending">
      <items count="28">
        <item h="1" x="0"/>
        <item h="1" x="26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x="22"/>
        <item x="23"/>
        <item x="24"/>
        <item x="25"/>
        <item t="default"/>
      </items>
    </pivotField>
    <pivotField dataField="1" showAll="0"/>
    <pivotField showAll="0"/>
    <pivotField showAll="0"/>
    <pivotField showAll="0"/>
    <pivotField showAll="0"/>
  </pivotFields>
  <rowFields count="1">
    <field x="5"/>
  </rowFields>
  <rowItems count="6">
    <i>
      <x v="22"/>
    </i>
    <i>
      <x v="23"/>
    </i>
    <i>
      <x v="24"/>
    </i>
    <i>
      <x v="25"/>
    </i>
    <i>
      <x v="26"/>
    </i>
    <i t="grand">
      <x/>
    </i>
  </rowItems>
  <colItems count="1">
    <i/>
  </colItems>
  <dataFields count="1">
    <dataField name="Average of TOTAL_SQFT" fld="6" subtotal="average" baseField="0" baseItem="0" numFmtId="165"/>
  </dataFields>
  <formats count="2">
    <format dxfId="1">
      <pivotArea outline="0" collapsedLevelsAreSubtotals="1" fieldPosition="0"/>
    </format>
    <format dxfId="0">
      <pivotArea field="5" type="button" dataOnly="0" labelOnly="1" outline="0" axis="axisRow" fieldPosition="0"/>
    </format>
  </format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8CB70-C7D4-4467-A1AF-7DBC942C187A}">
  <dimension ref="A3:B9"/>
  <sheetViews>
    <sheetView tabSelected="1" workbookViewId="0">
      <selection activeCell="A3" sqref="A3"/>
    </sheetView>
  </sheetViews>
  <sheetFormatPr defaultRowHeight="15" x14ac:dyDescent="0.25"/>
  <cols>
    <col min="1" max="1" width="11.28515625" bestFit="1" customWidth="1"/>
    <col min="2" max="2" width="22.42578125" bestFit="1" customWidth="1"/>
  </cols>
  <sheetData>
    <row r="3" spans="1:2" x14ac:dyDescent="0.25">
      <c r="A3" s="6" t="s">
        <v>427</v>
      </c>
      <c r="B3" t="s">
        <v>426</v>
      </c>
    </row>
    <row r="4" spans="1:2" x14ac:dyDescent="0.25">
      <c r="A4" s="4" t="s">
        <v>421</v>
      </c>
      <c r="B4" s="5">
        <v>2383.4166666666665</v>
      </c>
    </row>
    <row r="5" spans="1:2" x14ac:dyDescent="0.25">
      <c r="A5" s="4" t="s">
        <v>422</v>
      </c>
      <c r="B5" s="5">
        <v>2259.5757575757575</v>
      </c>
    </row>
    <row r="6" spans="1:2" x14ac:dyDescent="0.25">
      <c r="A6" s="4" t="s">
        <v>423</v>
      </c>
      <c r="B6" s="5">
        <v>2919.375</v>
      </c>
    </row>
    <row r="7" spans="1:2" x14ac:dyDescent="0.25">
      <c r="A7" s="4" t="s">
        <v>424</v>
      </c>
      <c r="B7" s="5">
        <v>2366.7368421052633</v>
      </c>
    </row>
    <row r="8" spans="1:2" x14ac:dyDescent="0.25">
      <c r="A8" s="4" t="s">
        <v>425</v>
      </c>
      <c r="B8" s="5">
        <v>2571</v>
      </c>
    </row>
    <row r="9" spans="1:2" x14ac:dyDescent="0.25">
      <c r="A9" s="4" t="s">
        <v>420</v>
      </c>
      <c r="B9" s="5">
        <v>2446.3089430894311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0CC88-15D0-44D4-BFEC-475E99FDCA3A}">
  <sheetPr codeName="Sheet1"/>
  <dimension ref="A1:K408"/>
  <sheetViews>
    <sheetView workbookViewId="0">
      <selection sqref="A1:A1048576"/>
    </sheetView>
  </sheetViews>
  <sheetFormatPr defaultRowHeight="15" x14ac:dyDescent="0.25"/>
  <cols>
    <col min="1" max="1" width="15.140625" style="1" bestFit="1" customWidth="1"/>
    <col min="2" max="2" width="9.7109375" style="2" customWidth="1"/>
    <col min="3" max="3" width="11.5703125" style="2" bestFit="1" customWidth="1"/>
    <col min="4" max="4" width="13.7109375" style="1" bestFit="1" customWidth="1"/>
    <col min="5" max="5" width="10.140625" style="1" customWidth="1"/>
    <col min="6" max="6" width="10.5703125" customWidth="1"/>
    <col min="7" max="10" width="12" customWidth="1"/>
    <col min="11" max="11" width="9.140625" customWidth="1"/>
  </cols>
  <sheetData>
    <row r="1" spans="1:11" x14ac:dyDescent="0.25">
      <c r="A1" s="1" t="s">
        <v>0</v>
      </c>
      <c r="B1" s="2" t="s">
        <v>1</v>
      </c>
      <c r="C1" s="2" t="s">
        <v>419</v>
      </c>
      <c r="D1" s="1" t="s">
        <v>2</v>
      </c>
      <c r="E1" s="1" t="s">
        <v>3</v>
      </c>
      <c r="F1" t="s">
        <v>413</v>
      </c>
      <c r="G1" t="s">
        <v>414</v>
      </c>
      <c r="H1" t="s">
        <v>416</v>
      </c>
      <c r="I1" t="s">
        <v>417</v>
      </c>
      <c r="J1" t="s">
        <v>418</v>
      </c>
      <c r="K1" t="s">
        <v>415</v>
      </c>
    </row>
    <row r="2" spans="1:11" x14ac:dyDescent="0.25">
      <c r="A2" s="1" t="s">
        <v>6</v>
      </c>
      <c r="B2" s="2">
        <v>0.57376403293199996</v>
      </c>
      <c r="C2" s="3">
        <f>B2*43560</f>
        <v>24993.161274517919</v>
      </c>
      <c r="D2" s="1">
        <v>102221</v>
      </c>
      <c r="E2" s="1" t="s">
        <v>5</v>
      </c>
      <c r="F2">
        <v>2022</v>
      </c>
      <c r="G2">
        <v>3355</v>
      </c>
      <c r="K2" t="str">
        <f>_xlfn.XLOOKUP(D2,[1]NKN_Taxlots!$C$2:$C$596,[1]NKN_Taxlots!$B$2:$B$596)</f>
        <v>NK-15</v>
      </c>
    </row>
    <row r="3" spans="1:11" x14ac:dyDescent="0.25">
      <c r="A3" s="1" t="s">
        <v>7</v>
      </c>
      <c r="B3" s="2">
        <v>0.60580841756500003</v>
      </c>
      <c r="C3" s="3">
        <f t="shared" ref="C3:C66" si="0">B3*43560</f>
        <v>26389.0146691314</v>
      </c>
      <c r="D3" s="1">
        <v>102392</v>
      </c>
      <c r="E3" s="1" t="s">
        <v>5</v>
      </c>
      <c r="F3">
        <v>1960</v>
      </c>
      <c r="G3">
        <v>1522</v>
      </c>
      <c r="K3" t="str">
        <f>_xlfn.XLOOKUP(D3,[1]NKN_Taxlots!$C$2:$C$596,[1]NKN_Taxlots!$B$2:$B$596)</f>
        <v>NK-15</v>
      </c>
    </row>
    <row r="4" spans="1:11" x14ac:dyDescent="0.25">
      <c r="A4" s="1" t="s">
        <v>8</v>
      </c>
      <c r="B4" s="2">
        <v>0.72660167311799995</v>
      </c>
      <c r="C4" s="3">
        <f t="shared" si="0"/>
        <v>31650.768881020078</v>
      </c>
      <c r="D4" s="1">
        <v>102418</v>
      </c>
      <c r="E4" s="1" t="s">
        <v>5</v>
      </c>
      <c r="F4">
        <v>1993</v>
      </c>
      <c r="G4">
        <v>2532</v>
      </c>
      <c r="K4" t="str">
        <f>_xlfn.XLOOKUP(D4,[1]NKN_Taxlots!$C$2:$C$596,[1]NKN_Taxlots!$B$2:$B$596)</f>
        <v>NK-15</v>
      </c>
    </row>
    <row r="5" spans="1:11" x14ac:dyDescent="0.25">
      <c r="A5" s="1" t="s">
        <v>9</v>
      </c>
      <c r="B5" s="2">
        <v>0.468778082298</v>
      </c>
      <c r="C5" s="3">
        <f t="shared" si="0"/>
        <v>20419.97326490088</v>
      </c>
      <c r="D5" s="1">
        <v>102506</v>
      </c>
      <c r="E5" s="1" t="s">
        <v>5</v>
      </c>
      <c r="F5">
        <v>1951</v>
      </c>
      <c r="G5">
        <v>1840</v>
      </c>
      <c r="K5" t="str">
        <f>_xlfn.XLOOKUP(D5,[1]NKN_Taxlots!$C$2:$C$596,[1]NKN_Taxlots!$B$2:$B$596)</f>
        <v>NK-15</v>
      </c>
    </row>
    <row r="6" spans="1:11" x14ac:dyDescent="0.25">
      <c r="A6" s="1" t="s">
        <v>10</v>
      </c>
      <c r="B6" s="2">
        <v>0.47116883850500002</v>
      </c>
      <c r="C6" s="3">
        <f t="shared" si="0"/>
        <v>20524.114605277802</v>
      </c>
      <c r="D6" s="1">
        <v>102542</v>
      </c>
      <c r="E6" s="1" t="s">
        <v>5</v>
      </c>
      <c r="F6">
        <v>1995</v>
      </c>
      <c r="G6">
        <v>2768</v>
      </c>
      <c r="K6" t="str">
        <f>_xlfn.XLOOKUP(D6,[1]NKN_Taxlots!$C$2:$C$596,[1]NKN_Taxlots!$B$2:$B$596)</f>
        <v>NK-15</v>
      </c>
    </row>
    <row r="7" spans="1:11" x14ac:dyDescent="0.25">
      <c r="A7" s="1" t="s">
        <v>11</v>
      </c>
      <c r="B7" s="2">
        <v>0.43245880679799997</v>
      </c>
      <c r="C7" s="3">
        <f t="shared" si="0"/>
        <v>18837.905624120878</v>
      </c>
      <c r="D7" s="1">
        <v>102588</v>
      </c>
      <c r="E7" s="1" t="s">
        <v>5</v>
      </c>
      <c r="F7">
        <v>1955</v>
      </c>
      <c r="G7">
        <v>3008</v>
      </c>
      <c r="K7" t="str">
        <f>_xlfn.XLOOKUP(D7,[1]NKN_Taxlots!$C$2:$C$596,[1]NKN_Taxlots!$B$2:$B$596)</f>
        <v>NK-15</v>
      </c>
    </row>
    <row r="8" spans="1:11" x14ac:dyDescent="0.25">
      <c r="A8" s="1" t="s">
        <v>12</v>
      </c>
      <c r="B8" s="2">
        <v>0.59164019757399999</v>
      </c>
      <c r="C8" s="3">
        <f t="shared" si="0"/>
        <v>25771.847006323438</v>
      </c>
      <c r="D8" s="1">
        <v>102622</v>
      </c>
      <c r="E8" s="1" t="s">
        <v>5</v>
      </c>
      <c r="F8">
        <v>1965</v>
      </c>
      <c r="G8">
        <v>3786</v>
      </c>
      <c r="K8" t="str">
        <f>_xlfn.XLOOKUP(D8,[1]NKN_Taxlots!$C$2:$C$596,[1]NKN_Taxlots!$B$2:$B$596)</f>
        <v>NK-15</v>
      </c>
    </row>
    <row r="9" spans="1:11" x14ac:dyDescent="0.25">
      <c r="A9" s="1" t="s">
        <v>13</v>
      </c>
      <c r="B9" s="2">
        <v>0.52167676476699998</v>
      </c>
      <c r="C9" s="3">
        <f t="shared" si="0"/>
        <v>22724.239873250521</v>
      </c>
      <c r="D9" s="1">
        <v>102668</v>
      </c>
      <c r="E9" s="1" t="s">
        <v>5</v>
      </c>
      <c r="F9">
        <v>1973</v>
      </c>
      <c r="G9">
        <v>1922</v>
      </c>
      <c r="K9" t="str">
        <f>_xlfn.XLOOKUP(D9,[1]NKN_Taxlots!$C$2:$C$596,[1]NKN_Taxlots!$B$2:$B$596)</f>
        <v>NK-15</v>
      </c>
    </row>
    <row r="10" spans="1:11" x14ac:dyDescent="0.25">
      <c r="A10" s="1" t="s">
        <v>14</v>
      </c>
      <c r="B10" s="2">
        <v>0.33272354021099998</v>
      </c>
      <c r="C10" s="3">
        <f t="shared" si="0"/>
        <v>14493.43741159116</v>
      </c>
      <c r="D10" s="1">
        <v>102686</v>
      </c>
      <c r="E10" s="1" t="s">
        <v>5</v>
      </c>
      <c r="F10">
        <v>1992</v>
      </c>
      <c r="G10">
        <v>1512</v>
      </c>
      <c r="K10" t="str">
        <f>_xlfn.XLOOKUP(D10,[1]NKN_Taxlots!$C$2:$C$596,[1]NKN_Taxlots!$B$2:$B$596)</f>
        <v>NK-15</v>
      </c>
    </row>
    <row r="11" spans="1:11" x14ac:dyDescent="0.25">
      <c r="A11" s="1" t="s">
        <v>15</v>
      </c>
      <c r="B11" s="2">
        <v>0.28577119767199999</v>
      </c>
      <c r="C11" s="3">
        <f t="shared" si="0"/>
        <v>12448.19337059232</v>
      </c>
      <c r="D11" s="1">
        <v>102711</v>
      </c>
      <c r="E11" s="1" t="s">
        <v>5</v>
      </c>
      <c r="F11">
        <v>1988</v>
      </c>
      <c r="G11">
        <v>2036</v>
      </c>
      <c r="K11" t="str">
        <f>_xlfn.XLOOKUP(D11,[1]NKN_Taxlots!$C$2:$C$596,[1]NKN_Taxlots!$B$2:$B$596)</f>
        <v>NK-15</v>
      </c>
    </row>
    <row r="12" spans="1:11" x14ac:dyDescent="0.25">
      <c r="A12" s="1" t="s">
        <v>16</v>
      </c>
      <c r="B12" s="2">
        <v>0.28036318630399998</v>
      </c>
      <c r="C12" s="3">
        <f t="shared" si="0"/>
        <v>12212.620395402239</v>
      </c>
      <c r="D12" s="1">
        <v>102748</v>
      </c>
      <c r="E12" s="1" t="s">
        <v>5</v>
      </c>
      <c r="F12">
        <v>1952</v>
      </c>
      <c r="G12">
        <v>1967</v>
      </c>
      <c r="K12" t="str">
        <f>_xlfn.XLOOKUP(D12,[1]NKN_Taxlots!$C$2:$C$596,[1]NKN_Taxlots!$B$2:$B$596)</f>
        <v>NK-15</v>
      </c>
    </row>
    <row r="13" spans="1:11" x14ac:dyDescent="0.25">
      <c r="A13" s="1" t="s">
        <v>17</v>
      </c>
      <c r="B13" s="2">
        <v>0.35122820237199998</v>
      </c>
      <c r="C13" s="3">
        <f t="shared" si="0"/>
        <v>15299.500495324319</v>
      </c>
      <c r="D13" s="1">
        <v>102891</v>
      </c>
      <c r="E13" s="1" t="s">
        <v>5</v>
      </c>
      <c r="F13">
        <v>1974</v>
      </c>
      <c r="G13">
        <v>1240</v>
      </c>
      <c r="K13" t="str">
        <f>_xlfn.XLOOKUP(D13,[1]NKN_Taxlots!$C$2:$C$596,[1]NKN_Taxlots!$B$2:$B$596)</f>
        <v>NK-15</v>
      </c>
    </row>
    <row r="14" spans="1:11" x14ac:dyDescent="0.25">
      <c r="A14" s="1" t="s">
        <v>18</v>
      </c>
      <c r="B14" s="2">
        <v>0.423555045307</v>
      </c>
      <c r="C14" s="3">
        <f t="shared" si="0"/>
        <v>18450.05777357292</v>
      </c>
      <c r="D14" s="1">
        <v>102926</v>
      </c>
      <c r="E14" s="1" t="s">
        <v>5</v>
      </c>
      <c r="F14">
        <v>1974</v>
      </c>
      <c r="G14">
        <v>2850</v>
      </c>
      <c r="K14" t="str">
        <f>_xlfn.XLOOKUP(D14,[1]NKN_Taxlots!$C$2:$C$596,[1]NKN_Taxlots!$B$2:$B$596)</f>
        <v>NK-15</v>
      </c>
    </row>
    <row r="15" spans="1:11" x14ac:dyDescent="0.25">
      <c r="A15" s="1" t="s">
        <v>21</v>
      </c>
      <c r="B15" s="2">
        <v>0.482660287257</v>
      </c>
      <c r="C15" s="3">
        <f t="shared" si="0"/>
        <v>21024.682112914921</v>
      </c>
      <c r="D15" s="1">
        <v>103051</v>
      </c>
      <c r="E15" s="1" t="s">
        <v>5</v>
      </c>
      <c r="F15">
        <v>2001</v>
      </c>
      <c r="G15">
        <v>1225</v>
      </c>
      <c r="K15" t="str">
        <f>_xlfn.XLOOKUP(D15,[1]NKN_Taxlots!$C$2:$C$596,[1]NKN_Taxlots!$B$2:$B$596)</f>
        <v>NK-15</v>
      </c>
    </row>
    <row r="16" spans="1:11" x14ac:dyDescent="0.25">
      <c r="A16" s="1" t="s">
        <v>23</v>
      </c>
      <c r="B16" s="2">
        <v>0.80218176587300005</v>
      </c>
      <c r="C16" s="3">
        <f t="shared" si="0"/>
        <v>34943.037721427885</v>
      </c>
      <c r="D16" s="1">
        <v>103104</v>
      </c>
      <c r="E16" s="1" t="s">
        <v>5</v>
      </c>
      <c r="F16">
        <v>1991</v>
      </c>
      <c r="G16">
        <v>3092</v>
      </c>
      <c r="K16" t="str">
        <f>_xlfn.XLOOKUP(D16,[1]NKN_Taxlots!$C$2:$C$596,[1]NKN_Taxlots!$B$2:$B$596)</f>
        <v>NK-15</v>
      </c>
    </row>
    <row r="17" spans="1:11" x14ac:dyDescent="0.25">
      <c r="A17" s="1" t="s">
        <v>24</v>
      </c>
      <c r="B17" s="2">
        <v>0.87082890654900003</v>
      </c>
      <c r="C17" s="3">
        <f t="shared" si="0"/>
        <v>37933.307169274442</v>
      </c>
      <c r="D17" s="1">
        <v>103159</v>
      </c>
      <c r="E17" s="1" t="s">
        <v>5</v>
      </c>
      <c r="F17">
        <v>1955</v>
      </c>
      <c r="G17">
        <v>2781</v>
      </c>
      <c r="K17" t="str">
        <f>_xlfn.XLOOKUP(D17,[1]NKN_Taxlots!$C$2:$C$596,[1]NKN_Taxlots!$B$2:$B$596)</f>
        <v>NK-15</v>
      </c>
    </row>
    <row r="18" spans="1:11" x14ac:dyDescent="0.25">
      <c r="A18" s="1" t="s">
        <v>39</v>
      </c>
      <c r="B18" s="2">
        <v>2.2478882081</v>
      </c>
      <c r="C18" s="3">
        <f t="shared" si="0"/>
        <v>97918.010344836002</v>
      </c>
      <c r="D18" s="1">
        <v>104899</v>
      </c>
      <c r="E18" s="1" t="s">
        <v>5</v>
      </c>
      <c r="F18">
        <v>1978</v>
      </c>
      <c r="G18">
        <v>3260</v>
      </c>
      <c r="K18" t="str">
        <f>_xlfn.XLOOKUP(D18,[1]NKN_Taxlots!$C$2:$C$596,[1]NKN_Taxlots!$B$2:$B$596)</f>
        <v>NK-15</v>
      </c>
    </row>
    <row r="19" spans="1:11" x14ac:dyDescent="0.25">
      <c r="A19" s="1" t="s">
        <v>40</v>
      </c>
      <c r="B19" s="2">
        <v>0.776195141837</v>
      </c>
      <c r="C19" s="3">
        <f t="shared" si="0"/>
        <v>33811.060378419723</v>
      </c>
      <c r="D19" s="1">
        <v>105031</v>
      </c>
      <c r="E19" s="1" t="s">
        <v>5</v>
      </c>
      <c r="F19">
        <v>2017</v>
      </c>
      <c r="G19">
        <v>1817</v>
      </c>
      <c r="K19" t="str">
        <f>_xlfn.XLOOKUP(D19,[1]NKN_Taxlots!$C$2:$C$596,[1]NKN_Taxlots!$B$2:$B$596)</f>
        <v>NK-15</v>
      </c>
    </row>
    <row r="20" spans="1:11" x14ac:dyDescent="0.25">
      <c r="A20" s="1" t="s">
        <v>41</v>
      </c>
      <c r="B20" s="2">
        <v>0.59845364424000003</v>
      </c>
      <c r="C20" s="3">
        <f t="shared" si="0"/>
        <v>26068.640743094402</v>
      </c>
      <c r="D20" s="1">
        <v>105059</v>
      </c>
      <c r="E20" s="1" t="s">
        <v>5</v>
      </c>
      <c r="F20">
        <v>1980</v>
      </c>
      <c r="G20">
        <v>3242</v>
      </c>
      <c r="K20" t="str">
        <f>_xlfn.XLOOKUP(D20,[1]NKN_Taxlots!$C$2:$C$596,[1]NKN_Taxlots!$B$2:$B$596)</f>
        <v>NK-15</v>
      </c>
    </row>
    <row r="21" spans="1:11" x14ac:dyDescent="0.25">
      <c r="A21" s="1" t="s">
        <v>42</v>
      </c>
      <c r="B21" s="2">
        <v>0.300495965483</v>
      </c>
      <c r="C21" s="3">
        <f t="shared" si="0"/>
        <v>13089.604256439481</v>
      </c>
      <c r="D21" s="1">
        <v>105433</v>
      </c>
      <c r="E21" s="1" t="s">
        <v>5</v>
      </c>
      <c r="F21">
        <v>1980</v>
      </c>
      <c r="G21">
        <v>1428</v>
      </c>
      <c r="K21" t="str">
        <f>_xlfn.XLOOKUP(D21,[1]NKN_Taxlots!$C$2:$C$596,[1]NKN_Taxlots!$B$2:$B$596)</f>
        <v>NK-15</v>
      </c>
    </row>
    <row r="22" spans="1:11" x14ac:dyDescent="0.25">
      <c r="A22" s="1" t="s">
        <v>43</v>
      </c>
      <c r="B22" s="2">
        <v>1.3974056689400001</v>
      </c>
      <c r="C22" s="3">
        <f t="shared" si="0"/>
        <v>60870.9909390264</v>
      </c>
      <c r="D22" s="1">
        <v>121772</v>
      </c>
      <c r="E22" s="1" t="s">
        <v>5</v>
      </c>
      <c r="F22">
        <v>2010</v>
      </c>
      <c r="G22">
        <v>3908</v>
      </c>
      <c r="K22" t="str">
        <f>_xlfn.XLOOKUP(D22,[1]NKN_Taxlots!$C$2:$C$596,[1]NKN_Taxlots!$B$2:$B$596)</f>
        <v>NK-15</v>
      </c>
    </row>
    <row r="23" spans="1:11" x14ac:dyDescent="0.25">
      <c r="A23" s="1" t="s">
        <v>44</v>
      </c>
      <c r="B23" s="2">
        <v>0.37488185944500002</v>
      </c>
      <c r="C23" s="3">
        <f t="shared" si="0"/>
        <v>16329.853797424201</v>
      </c>
      <c r="D23" s="1">
        <v>364787</v>
      </c>
      <c r="E23" s="1" t="s">
        <v>5</v>
      </c>
      <c r="F23">
        <v>1982</v>
      </c>
      <c r="G23">
        <v>2392</v>
      </c>
      <c r="K23" t="str">
        <f>_xlfn.XLOOKUP(D23,[1]NKN_Taxlots!$C$2:$C$596,[1]NKN_Taxlots!$B$2:$B$596)</f>
        <v>NK-15</v>
      </c>
    </row>
    <row r="24" spans="1:11" x14ac:dyDescent="0.25">
      <c r="A24" s="1" t="s">
        <v>46</v>
      </c>
      <c r="B24" s="2">
        <v>1.5386967309599999</v>
      </c>
      <c r="C24" s="3">
        <f t="shared" si="0"/>
        <v>67025.629600617598</v>
      </c>
      <c r="D24" s="1">
        <v>104817</v>
      </c>
      <c r="E24" s="1" t="s">
        <v>5</v>
      </c>
      <c r="F24">
        <v>1952</v>
      </c>
      <c r="G24">
        <v>2864</v>
      </c>
      <c r="K24" t="str">
        <f>_xlfn.XLOOKUP(D24,[1]NKN_Taxlots!$C$2:$C$596,[1]NKN_Taxlots!$B$2:$B$596)</f>
        <v>NK-15</v>
      </c>
    </row>
    <row r="25" spans="1:11" x14ac:dyDescent="0.25">
      <c r="A25" s="1" t="s">
        <v>47</v>
      </c>
      <c r="B25" s="2">
        <v>0.33229524230200003</v>
      </c>
      <c r="C25" s="3">
        <f t="shared" si="0"/>
        <v>14474.780754675121</v>
      </c>
      <c r="D25" s="1">
        <v>390186</v>
      </c>
      <c r="E25" s="1" t="s">
        <v>5</v>
      </c>
      <c r="F25">
        <v>2011</v>
      </c>
      <c r="G25">
        <v>3893</v>
      </c>
      <c r="K25" t="str">
        <f>_xlfn.XLOOKUP(D25,[1]NKN_Taxlots!$C$2:$C$596,[1]NKN_Taxlots!$B$2:$B$596)</f>
        <v>NK-15</v>
      </c>
    </row>
    <row r="26" spans="1:11" x14ac:dyDescent="0.25">
      <c r="A26" s="1" t="s">
        <v>48</v>
      </c>
      <c r="B26" s="2">
        <v>0.26182261797200002</v>
      </c>
      <c r="C26" s="3">
        <f t="shared" si="0"/>
        <v>11404.993238860321</v>
      </c>
      <c r="D26" s="1">
        <v>390189</v>
      </c>
      <c r="E26" s="1" t="s">
        <v>5</v>
      </c>
      <c r="F26">
        <v>2002</v>
      </c>
      <c r="G26">
        <v>3830</v>
      </c>
      <c r="K26" t="str">
        <f>_xlfn.XLOOKUP(D26,[1]NKN_Taxlots!$C$2:$C$596,[1]NKN_Taxlots!$B$2:$B$596)</f>
        <v>NK-15</v>
      </c>
    </row>
    <row r="27" spans="1:11" x14ac:dyDescent="0.25">
      <c r="A27" s="1" t="s">
        <v>49</v>
      </c>
      <c r="B27" s="2">
        <v>0.37309764710299997</v>
      </c>
      <c r="C27" s="3">
        <f t="shared" si="0"/>
        <v>16252.133507806679</v>
      </c>
      <c r="D27" s="1">
        <v>390195</v>
      </c>
      <c r="E27" s="1" t="s">
        <v>5</v>
      </c>
      <c r="F27">
        <v>1996</v>
      </c>
      <c r="G27">
        <v>4532</v>
      </c>
      <c r="K27" t="str">
        <f>_xlfn.XLOOKUP(D27,[1]NKN_Taxlots!$C$2:$C$596,[1]NKN_Taxlots!$B$2:$B$596)</f>
        <v>NK-15</v>
      </c>
    </row>
    <row r="28" spans="1:11" x14ac:dyDescent="0.25">
      <c r="A28" s="1" t="s">
        <v>50</v>
      </c>
      <c r="B28" s="2">
        <v>0.37878922450899999</v>
      </c>
      <c r="C28" s="3">
        <f t="shared" si="0"/>
        <v>16500.058619612038</v>
      </c>
      <c r="D28" s="1">
        <v>390201</v>
      </c>
      <c r="E28" s="1" t="s">
        <v>5</v>
      </c>
      <c r="F28">
        <v>1995</v>
      </c>
      <c r="G28">
        <v>3516</v>
      </c>
      <c r="K28" t="str">
        <f>_xlfn.XLOOKUP(D28,[1]NKN_Taxlots!$C$2:$C$596,[1]NKN_Taxlots!$B$2:$B$596)</f>
        <v>NK-15</v>
      </c>
    </row>
    <row r="29" spans="1:11" x14ac:dyDescent="0.25">
      <c r="A29" s="1" t="s">
        <v>51</v>
      </c>
      <c r="B29" s="2">
        <v>0.38421390416500001</v>
      </c>
      <c r="C29" s="3">
        <f t="shared" si="0"/>
        <v>16736.3576654274</v>
      </c>
      <c r="D29" s="1">
        <v>390207</v>
      </c>
      <c r="E29" s="1" t="s">
        <v>5</v>
      </c>
      <c r="F29">
        <v>1997</v>
      </c>
      <c r="G29">
        <v>2805</v>
      </c>
      <c r="K29" t="str">
        <f>_xlfn.XLOOKUP(D29,[1]NKN_Taxlots!$C$2:$C$596,[1]NKN_Taxlots!$B$2:$B$596)</f>
        <v>NK-15</v>
      </c>
    </row>
    <row r="30" spans="1:11" x14ac:dyDescent="0.25">
      <c r="A30" s="1" t="s">
        <v>52</v>
      </c>
      <c r="B30" s="2">
        <v>0.45760889589100001</v>
      </c>
      <c r="C30" s="3">
        <f t="shared" si="0"/>
        <v>19933.443505011961</v>
      </c>
      <c r="D30" s="1">
        <v>390216</v>
      </c>
      <c r="E30" s="1" t="s">
        <v>5</v>
      </c>
      <c r="F30">
        <v>2022</v>
      </c>
      <c r="G30">
        <v>3175</v>
      </c>
      <c r="K30" t="str">
        <f>_xlfn.XLOOKUP(D30,[1]NKN_Taxlots!$C$2:$C$596,[1]NKN_Taxlots!$B$2:$B$596)</f>
        <v>NK-15</v>
      </c>
    </row>
    <row r="31" spans="1:11" x14ac:dyDescent="0.25">
      <c r="A31" s="1" t="s">
        <v>53</v>
      </c>
      <c r="B31" s="2">
        <v>0.501302875418</v>
      </c>
      <c r="C31" s="3">
        <f t="shared" si="0"/>
        <v>21836.75325320808</v>
      </c>
      <c r="D31" s="1">
        <v>390219</v>
      </c>
      <c r="E31" s="1" t="s">
        <v>5</v>
      </c>
      <c r="F31">
        <v>2019</v>
      </c>
      <c r="G31">
        <v>2766</v>
      </c>
      <c r="K31" t="str">
        <f>_xlfn.XLOOKUP(D31,[1]NKN_Taxlots!$C$2:$C$596,[1]NKN_Taxlots!$B$2:$B$596)</f>
        <v>NK-15</v>
      </c>
    </row>
    <row r="32" spans="1:11" x14ac:dyDescent="0.25">
      <c r="A32" s="1" t="s">
        <v>54</v>
      </c>
      <c r="B32" s="2">
        <v>0.52685390822199996</v>
      </c>
      <c r="C32" s="3">
        <f t="shared" si="0"/>
        <v>22949.756242150317</v>
      </c>
      <c r="D32" s="1">
        <v>390222</v>
      </c>
      <c r="E32" s="1" t="s">
        <v>5</v>
      </c>
      <c r="F32">
        <v>1996</v>
      </c>
      <c r="G32">
        <v>4788</v>
      </c>
      <c r="K32" t="str">
        <f>_xlfn.XLOOKUP(D32,[1]NKN_Taxlots!$C$2:$C$596,[1]NKN_Taxlots!$B$2:$B$596)</f>
        <v>NK-15</v>
      </c>
    </row>
    <row r="33" spans="1:11" x14ac:dyDescent="0.25">
      <c r="A33" s="1" t="s">
        <v>55</v>
      </c>
      <c r="B33" s="2">
        <v>0.39896106846399998</v>
      </c>
      <c r="C33" s="3">
        <f t="shared" si="0"/>
        <v>17378.744142291838</v>
      </c>
      <c r="D33" s="1">
        <v>390228</v>
      </c>
      <c r="E33" s="1" t="s">
        <v>5</v>
      </c>
      <c r="F33">
        <v>2010</v>
      </c>
      <c r="G33">
        <v>3794</v>
      </c>
      <c r="K33" t="str">
        <f>_xlfn.XLOOKUP(D33,[1]NKN_Taxlots!$C$2:$C$596,[1]NKN_Taxlots!$B$2:$B$596)</f>
        <v>NK-15</v>
      </c>
    </row>
    <row r="34" spans="1:11" x14ac:dyDescent="0.25">
      <c r="A34" s="1" t="s">
        <v>56</v>
      </c>
      <c r="B34" s="2">
        <v>0.36366044319500002</v>
      </c>
      <c r="C34" s="3">
        <f t="shared" si="0"/>
        <v>15841.0489055742</v>
      </c>
      <c r="D34" s="1">
        <v>390237</v>
      </c>
      <c r="E34" s="1" t="s">
        <v>5</v>
      </c>
      <c r="F34">
        <v>2011</v>
      </c>
      <c r="G34">
        <v>3326</v>
      </c>
      <c r="K34" t="str">
        <f>_xlfn.XLOOKUP(D34,[1]NKN_Taxlots!$C$2:$C$596,[1]NKN_Taxlots!$B$2:$B$596)</f>
        <v>NK-15</v>
      </c>
    </row>
    <row r="35" spans="1:11" x14ac:dyDescent="0.25">
      <c r="A35" s="1" t="s">
        <v>57</v>
      </c>
      <c r="B35" s="2">
        <v>0.37294123251900002</v>
      </c>
      <c r="C35" s="3">
        <f t="shared" si="0"/>
        <v>16245.32008852764</v>
      </c>
      <c r="D35" s="1">
        <v>390240</v>
      </c>
      <c r="E35" s="1" t="s">
        <v>5</v>
      </c>
      <c r="F35">
        <v>2000</v>
      </c>
      <c r="G35">
        <v>3170</v>
      </c>
      <c r="K35" t="str">
        <f>_xlfn.XLOOKUP(D35,[1]NKN_Taxlots!$C$2:$C$596,[1]NKN_Taxlots!$B$2:$B$596)</f>
        <v>NK-15</v>
      </c>
    </row>
    <row r="36" spans="1:11" x14ac:dyDescent="0.25">
      <c r="A36" s="1" t="s">
        <v>58</v>
      </c>
      <c r="B36" s="2">
        <v>0.40644226405700001</v>
      </c>
      <c r="C36" s="3">
        <f t="shared" si="0"/>
        <v>17704.625022322922</v>
      </c>
      <c r="D36" s="1">
        <v>390246</v>
      </c>
      <c r="E36" s="1" t="s">
        <v>5</v>
      </c>
      <c r="F36">
        <v>1997</v>
      </c>
      <c r="G36">
        <v>3261</v>
      </c>
      <c r="K36" t="str">
        <f>_xlfn.XLOOKUP(D36,[1]NKN_Taxlots!$C$2:$C$596,[1]NKN_Taxlots!$B$2:$B$596)</f>
        <v>NK-15</v>
      </c>
    </row>
    <row r="37" spans="1:11" x14ac:dyDescent="0.25">
      <c r="A37" s="1" t="s">
        <v>59</v>
      </c>
      <c r="B37" s="2">
        <v>0.41284362315099998</v>
      </c>
      <c r="C37" s="3">
        <f t="shared" si="0"/>
        <v>17983.46822445756</v>
      </c>
      <c r="D37" s="1">
        <v>390249</v>
      </c>
      <c r="E37" s="1" t="s">
        <v>5</v>
      </c>
      <c r="F37">
        <v>1993</v>
      </c>
      <c r="G37">
        <v>2714</v>
      </c>
      <c r="K37" t="str">
        <f>_xlfn.XLOOKUP(D37,[1]NKN_Taxlots!$C$2:$C$596,[1]NKN_Taxlots!$B$2:$B$596)</f>
        <v>NK-15</v>
      </c>
    </row>
    <row r="38" spans="1:11" x14ac:dyDescent="0.25">
      <c r="A38" s="1" t="s">
        <v>60</v>
      </c>
      <c r="B38" s="2">
        <v>0.34593769364400001</v>
      </c>
      <c r="C38" s="3">
        <f t="shared" si="0"/>
        <v>15069.045935132641</v>
      </c>
      <c r="D38" s="1">
        <v>390252</v>
      </c>
      <c r="E38" s="1" t="s">
        <v>5</v>
      </c>
      <c r="F38">
        <v>1997</v>
      </c>
      <c r="G38">
        <v>3242</v>
      </c>
      <c r="K38" t="str">
        <f>_xlfn.XLOOKUP(D38,[1]NKN_Taxlots!$C$2:$C$596,[1]NKN_Taxlots!$B$2:$B$596)</f>
        <v>NK-15</v>
      </c>
    </row>
    <row r="39" spans="1:11" x14ac:dyDescent="0.25">
      <c r="A39" s="1" t="s">
        <v>61</v>
      </c>
      <c r="B39" s="2">
        <v>0.31043246777099998</v>
      </c>
      <c r="C39" s="3">
        <f t="shared" si="0"/>
        <v>13522.43829610476</v>
      </c>
      <c r="D39" s="1">
        <v>390255</v>
      </c>
      <c r="E39" s="1" t="s">
        <v>5</v>
      </c>
      <c r="F39">
        <v>2010</v>
      </c>
      <c r="G39">
        <v>3947</v>
      </c>
      <c r="K39" t="str">
        <f>_xlfn.XLOOKUP(D39,[1]NKN_Taxlots!$C$2:$C$596,[1]NKN_Taxlots!$B$2:$B$596)</f>
        <v>NK-15</v>
      </c>
    </row>
    <row r="40" spans="1:11" x14ac:dyDescent="0.25">
      <c r="A40" s="1" t="s">
        <v>62</v>
      </c>
      <c r="B40" s="2">
        <v>0.41792053648400002</v>
      </c>
      <c r="C40" s="3">
        <f t="shared" si="0"/>
        <v>18204.618569243041</v>
      </c>
      <c r="D40" s="1">
        <v>390258</v>
      </c>
      <c r="E40" s="1" t="s">
        <v>5</v>
      </c>
      <c r="F40">
        <v>1994</v>
      </c>
      <c r="G40">
        <v>3455</v>
      </c>
      <c r="K40" t="str">
        <f>_xlfn.XLOOKUP(D40,[1]NKN_Taxlots!$C$2:$C$596,[1]NKN_Taxlots!$B$2:$B$596)</f>
        <v>NK-15</v>
      </c>
    </row>
    <row r="41" spans="1:11" x14ac:dyDescent="0.25">
      <c r="A41" s="1" t="s">
        <v>63</v>
      </c>
      <c r="B41" s="2">
        <v>0.40400380229999999</v>
      </c>
      <c r="C41" s="3">
        <f t="shared" si="0"/>
        <v>17598.405628188</v>
      </c>
      <c r="D41" s="1">
        <v>390261</v>
      </c>
      <c r="E41" s="1" t="s">
        <v>5</v>
      </c>
      <c r="F41">
        <v>1993</v>
      </c>
      <c r="G41">
        <v>2197</v>
      </c>
      <c r="K41" t="str">
        <f>_xlfn.XLOOKUP(D41,[1]NKN_Taxlots!$C$2:$C$596,[1]NKN_Taxlots!$B$2:$B$596)</f>
        <v>NK-15</v>
      </c>
    </row>
    <row r="42" spans="1:11" x14ac:dyDescent="0.25">
      <c r="A42" s="1" t="s">
        <v>64</v>
      </c>
      <c r="B42" s="2">
        <v>0.53093876019399999</v>
      </c>
      <c r="C42" s="3">
        <f t="shared" si="0"/>
        <v>23127.692394050639</v>
      </c>
      <c r="D42" s="1">
        <v>106664</v>
      </c>
      <c r="E42" s="1" t="s">
        <v>5</v>
      </c>
      <c r="F42">
        <v>1979</v>
      </c>
      <c r="G42">
        <v>2706</v>
      </c>
      <c r="K42" t="str">
        <f>_xlfn.XLOOKUP(D42,[1]NKN_Taxlots!$C$2:$C$596,[1]NKN_Taxlots!$B$2:$B$596)</f>
        <v>NK-15</v>
      </c>
    </row>
    <row r="43" spans="1:11" x14ac:dyDescent="0.25">
      <c r="A43" s="1" t="s">
        <v>65</v>
      </c>
      <c r="B43" s="2">
        <v>0.41989521505400001</v>
      </c>
      <c r="C43" s="3">
        <f t="shared" si="0"/>
        <v>18290.635567752241</v>
      </c>
      <c r="D43" s="1">
        <v>107397</v>
      </c>
      <c r="E43" s="1" t="s">
        <v>5</v>
      </c>
      <c r="F43">
        <v>1999</v>
      </c>
      <c r="G43">
        <v>3752</v>
      </c>
      <c r="K43" t="str">
        <f>_xlfn.XLOOKUP(D43,[1]NKN_Taxlots!$C$2:$C$596,[1]NKN_Taxlots!$B$2:$B$596)</f>
        <v>NK-15</v>
      </c>
    </row>
    <row r="44" spans="1:11" x14ac:dyDescent="0.25">
      <c r="A44" s="1" t="s">
        <v>66</v>
      </c>
      <c r="B44" s="2">
        <v>0.48029825243300001</v>
      </c>
      <c r="C44" s="3">
        <f t="shared" si="0"/>
        <v>20921.791875981482</v>
      </c>
      <c r="D44" s="1">
        <v>107468</v>
      </c>
      <c r="E44" s="1" t="s">
        <v>5</v>
      </c>
      <c r="F44">
        <v>1975</v>
      </c>
      <c r="G44">
        <v>1534</v>
      </c>
      <c r="K44" t="str">
        <f>_xlfn.XLOOKUP(D44,[1]NKN_Taxlots!$C$2:$C$596,[1]NKN_Taxlots!$B$2:$B$596)</f>
        <v>NK-15</v>
      </c>
    </row>
    <row r="45" spans="1:11" x14ac:dyDescent="0.25">
      <c r="A45" s="1" t="s">
        <v>67</v>
      </c>
      <c r="B45" s="2">
        <v>0.48339487843399997</v>
      </c>
      <c r="C45" s="3">
        <f t="shared" si="0"/>
        <v>21056.680904585039</v>
      </c>
      <c r="D45" s="1">
        <v>107501</v>
      </c>
      <c r="E45" s="1" t="s">
        <v>5</v>
      </c>
      <c r="F45">
        <v>1998</v>
      </c>
      <c r="G45">
        <v>2511</v>
      </c>
      <c r="K45" t="str">
        <f>_xlfn.XLOOKUP(D45,[1]NKN_Taxlots!$C$2:$C$596,[1]NKN_Taxlots!$B$2:$B$596)</f>
        <v>NK-15</v>
      </c>
    </row>
    <row r="46" spans="1:11" x14ac:dyDescent="0.25">
      <c r="A46" s="1" t="s">
        <v>68</v>
      </c>
      <c r="B46" s="2">
        <v>0.20381672232199999</v>
      </c>
      <c r="C46" s="3">
        <f t="shared" si="0"/>
        <v>8878.2564243463203</v>
      </c>
      <c r="D46" s="1">
        <v>107583</v>
      </c>
      <c r="E46" s="1" t="s">
        <v>5</v>
      </c>
      <c r="F46">
        <v>1976</v>
      </c>
      <c r="G46">
        <v>1478</v>
      </c>
      <c r="K46" t="str">
        <f>_xlfn.XLOOKUP(D46,[1]NKN_Taxlots!$C$2:$C$596,[1]NKN_Taxlots!$B$2:$B$596)</f>
        <v>NK-15</v>
      </c>
    </row>
    <row r="47" spans="1:11" x14ac:dyDescent="0.25">
      <c r="A47" s="1" t="s">
        <v>69</v>
      </c>
      <c r="B47" s="2">
        <v>0.31291294513000001</v>
      </c>
      <c r="C47" s="3">
        <f t="shared" si="0"/>
        <v>13630.487889862801</v>
      </c>
      <c r="D47" s="1">
        <v>107716</v>
      </c>
      <c r="E47" s="1" t="s">
        <v>5</v>
      </c>
      <c r="F47">
        <v>1977</v>
      </c>
      <c r="G47">
        <v>1120</v>
      </c>
      <c r="K47" t="str">
        <f>_xlfn.XLOOKUP(D47,[1]NKN_Taxlots!$C$2:$C$596,[1]NKN_Taxlots!$B$2:$B$596)</f>
        <v>NK-15</v>
      </c>
    </row>
    <row r="48" spans="1:11" x14ac:dyDescent="0.25">
      <c r="A48" s="1" t="s">
        <v>70</v>
      </c>
      <c r="B48" s="2">
        <v>0.46316053554199998</v>
      </c>
      <c r="C48" s="3">
        <f t="shared" si="0"/>
        <v>20175.272928209521</v>
      </c>
      <c r="D48" s="1">
        <v>107761</v>
      </c>
      <c r="E48" s="1" t="s">
        <v>5</v>
      </c>
      <c r="F48">
        <v>1989</v>
      </c>
      <c r="G48">
        <v>3656</v>
      </c>
      <c r="K48" t="str">
        <f>_xlfn.XLOOKUP(D48,[1]NKN_Taxlots!$C$2:$C$596,[1]NKN_Taxlots!$B$2:$B$596)</f>
        <v>NK-15</v>
      </c>
    </row>
    <row r="49" spans="1:11" x14ac:dyDescent="0.25">
      <c r="A49" s="1" t="s">
        <v>71</v>
      </c>
      <c r="B49" s="2">
        <v>0.74435996763500001</v>
      </c>
      <c r="C49" s="3">
        <f t="shared" si="0"/>
        <v>32424.320190180599</v>
      </c>
      <c r="D49" s="1">
        <v>107912</v>
      </c>
      <c r="E49" s="1" t="s">
        <v>5</v>
      </c>
      <c r="F49">
        <v>1981</v>
      </c>
      <c r="G49">
        <v>3378</v>
      </c>
      <c r="K49" t="str">
        <f>_xlfn.XLOOKUP(D49,[1]NKN_Taxlots!$C$2:$C$596,[1]NKN_Taxlots!$B$2:$B$596)</f>
        <v>NK-15</v>
      </c>
    </row>
    <row r="50" spans="1:11" x14ac:dyDescent="0.25">
      <c r="A50" s="1" t="s">
        <v>72</v>
      </c>
      <c r="B50" s="2">
        <v>1.9790907079</v>
      </c>
      <c r="C50" s="3">
        <f t="shared" si="0"/>
        <v>86209.191236123996</v>
      </c>
      <c r="D50" s="1">
        <v>108056</v>
      </c>
      <c r="E50" s="1" t="s">
        <v>5</v>
      </c>
      <c r="F50">
        <v>1950</v>
      </c>
      <c r="G50">
        <v>924</v>
      </c>
      <c r="K50" t="str">
        <f>_xlfn.XLOOKUP(D50,[1]NKN_Taxlots!$C$2:$C$596,[1]NKN_Taxlots!$B$2:$B$596)</f>
        <v>NK-15</v>
      </c>
    </row>
    <row r="51" spans="1:11" x14ac:dyDescent="0.25">
      <c r="A51" s="1" t="s">
        <v>73</v>
      </c>
      <c r="B51" s="2">
        <v>0.19927878712300001</v>
      </c>
      <c r="C51" s="3">
        <f t="shared" si="0"/>
        <v>8680.5839670778805</v>
      </c>
      <c r="D51" s="1">
        <v>108298</v>
      </c>
      <c r="E51" s="1" t="s">
        <v>5</v>
      </c>
      <c r="F51">
        <v>1973</v>
      </c>
      <c r="G51">
        <v>1079</v>
      </c>
      <c r="K51" t="str">
        <f>_xlfn.XLOOKUP(D51,[1]NKN_Taxlots!$C$2:$C$596,[1]NKN_Taxlots!$B$2:$B$596)</f>
        <v>NK-15</v>
      </c>
    </row>
    <row r="52" spans="1:11" x14ac:dyDescent="0.25">
      <c r="A52" s="1" t="s">
        <v>74</v>
      </c>
      <c r="B52" s="2">
        <v>0.163408608313</v>
      </c>
      <c r="C52" s="3">
        <f t="shared" si="0"/>
        <v>7118.0789781142803</v>
      </c>
      <c r="D52" s="1">
        <v>108323</v>
      </c>
      <c r="E52" s="1" t="s">
        <v>5</v>
      </c>
      <c r="F52">
        <v>1972</v>
      </c>
      <c r="G52">
        <v>1764</v>
      </c>
      <c r="K52" t="str">
        <f>_xlfn.XLOOKUP(D52,[1]NKN_Taxlots!$C$2:$C$596,[1]NKN_Taxlots!$B$2:$B$596)</f>
        <v>NK-15</v>
      </c>
    </row>
    <row r="53" spans="1:11" x14ac:dyDescent="0.25">
      <c r="A53" s="1" t="s">
        <v>75</v>
      </c>
      <c r="B53" s="2">
        <v>0.25072953518800001</v>
      </c>
      <c r="C53" s="3">
        <f t="shared" si="0"/>
        <v>10921.778552789281</v>
      </c>
      <c r="D53" s="1">
        <v>108341</v>
      </c>
      <c r="E53" s="1" t="s">
        <v>5</v>
      </c>
      <c r="F53">
        <v>2016</v>
      </c>
      <c r="G53">
        <v>1542</v>
      </c>
      <c r="K53" t="str">
        <f>_xlfn.XLOOKUP(D53,[1]NKN_Taxlots!$C$2:$C$596,[1]NKN_Taxlots!$B$2:$B$596)</f>
        <v>NK-15</v>
      </c>
    </row>
    <row r="54" spans="1:11" x14ac:dyDescent="0.25">
      <c r="A54" s="1" t="s">
        <v>76</v>
      </c>
      <c r="B54" s="2">
        <v>0.36313333614400001</v>
      </c>
      <c r="C54" s="3">
        <f t="shared" si="0"/>
        <v>15818.08812243264</v>
      </c>
      <c r="D54" s="1">
        <v>108350</v>
      </c>
      <c r="E54" s="1" t="s">
        <v>5</v>
      </c>
      <c r="F54">
        <v>1980</v>
      </c>
      <c r="G54">
        <v>1248</v>
      </c>
      <c r="K54" t="str">
        <f>_xlfn.XLOOKUP(D54,[1]NKN_Taxlots!$C$2:$C$596,[1]NKN_Taxlots!$B$2:$B$596)</f>
        <v>NK-15</v>
      </c>
    </row>
    <row r="55" spans="1:11" x14ac:dyDescent="0.25">
      <c r="A55" s="1" t="s">
        <v>77</v>
      </c>
      <c r="B55" s="2">
        <v>0.58206764523099996</v>
      </c>
      <c r="C55" s="3">
        <f t="shared" si="0"/>
        <v>25354.866626262359</v>
      </c>
      <c r="D55" s="1">
        <v>108387</v>
      </c>
      <c r="E55" s="1" t="s">
        <v>5</v>
      </c>
      <c r="F55">
        <v>2001</v>
      </c>
      <c r="G55">
        <v>2781</v>
      </c>
      <c r="K55" t="str">
        <f>_xlfn.XLOOKUP(D55,[1]NKN_Taxlots!$C$2:$C$596,[1]NKN_Taxlots!$B$2:$B$596)</f>
        <v>NK-15</v>
      </c>
    </row>
    <row r="56" spans="1:11" x14ac:dyDescent="0.25">
      <c r="A56" s="1" t="s">
        <v>78</v>
      </c>
      <c r="B56" s="2">
        <v>0.59693469718100001</v>
      </c>
      <c r="C56" s="3">
        <f t="shared" si="0"/>
        <v>26002.475409204359</v>
      </c>
      <c r="D56" s="1">
        <v>108494</v>
      </c>
      <c r="E56" s="1" t="s">
        <v>5</v>
      </c>
      <c r="F56">
        <v>2009</v>
      </c>
      <c r="G56">
        <v>1493</v>
      </c>
      <c r="K56" t="str">
        <f>_xlfn.XLOOKUP(D56,[1]NKN_Taxlots!$C$2:$C$596,[1]NKN_Taxlots!$B$2:$B$596)</f>
        <v>NK-15</v>
      </c>
    </row>
    <row r="57" spans="1:11" x14ac:dyDescent="0.25">
      <c r="A57" s="1" t="s">
        <v>79</v>
      </c>
      <c r="B57" s="2">
        <v>0.32441677460899998</v>
      </c>
      <c r="C57" s="3">
        <f t="shared" si="0"/>
        <v>14131.594701968039</v>
      </c>
      <c r="D57" s="1">
        <v>108573</v>
      </c>
      <c r="E57" s="1" t="s">
        <v>5</v>
      </c>
      <c r="F57">
        <v>1980</v>
      </c>
      <c r="G57">
        <v>1895</v>
      </c>
      <c r="K57" t="str">
        <f>_xlfn.XLOOKUP(D57,[1]NKN_Taxlots!$C$2:$C$596,[1]NKN_Taxlots!$B$2:$B$596)</f>
        <v>NK-15</v>
      </c>
    </row>
    <row r="58" spans="1:11" x14ac:dyDescent="0.25">
      <c r="A58" s="1" t="s">
        <v>80</v>
      </c>
      <c r="B58" s="2">
        <v>0.93811793170199997</v>
      </c>
      <c r="C58" s="3">
        <f t="shared" si="0"/>
        <v>40864.417104939123</v>
      </c>
      <c r="D58" s="1">
        <v>121415</v>
      </c>
      <c r="E58" s="1" t="s">
        <v>5</v>
      </c>
      <c r="F58">
        <v>2000</v>
      </c>
      <c r="G58">
        <v>2719</v>
      </c>
      <c r="K58" t="str">
        <f>_xlfn.XLOOKUP(D58,[1]NKN_Taxlots!$C$2:$C$596,[1]NKN_Taxlots!$B$2:$B$596)</f>
        <v>NK-15</v>
      </c>
    </row>
    <row r="59" spans="1:11" x14ac:dyDescent="0.25">
      <c r="A59" s="1" t="s">
        <v>81</v>
      </c>
      <c r="B59" s="2">
        <v>0.32253722272500002</v>
      </c>
      <c r="C59" s="3">
        <f t="shared" si="0"/>
        <v>14049.721421901</v>
      </c>
      <c r="D59" s="1">
        <v>277113</v>
      </c>
      <c r="E59" s="1" t="s">
        <v>5</v>
      </c>
      <c r="F59">
        <v>2010</v>
      </c>
      <c r="G59">
        <v>2941</v>
      </c>
      <c r="K59" t="str">
        <f>_xlfn.XLOOKUP(D59,[1]NKN_Taxlots!$C$2:$C$596,[1]NKN_Taxlots!$B$2:$B$596)</f>
        <v>NK-15</v>
      </c>
    </row>
    <row r="60" spans="1:11" x14ac:dyDescent="0.25">
      <c r="A60" s="1" t="s">
        <v>82</v>
      </c>
      <c r="B60" s="2">
        <v>0.51349064799400002</v>
      </c>
      <c r="C60" s="3">
        <f t="shared" si="0"/>
        <v>22367.652626618641</v>
      </c>
      <c r="D60" s="1">
        <v>277122</v>
      </c>
      <c r="E60" s="1" t="s">
        <v>5</v>
      </c>
      <c r="F60">
        <v>1995</v>
      </c>
      <c r="G60">
        <v>2912</v>
      </c>
      <c r="K60" t="str">
        <f>_xlfn.XLOOKUP(D60,[1]NKN_Taxlots!$C$2:$C$596,[1]NKN_Taxlots!$B$2:$B$596)</f>
        <v>NK-15</v>
      </c>
    </row>
    <row r="61" spans="1:11" x14ac:dyDescent="0.25">
      <c r="A61" s="1" t="s">
        <v>83</v>
      </c>
      <c r="B61" s="2">
        <v>1.3651810687699999</v>
      </c>
      <c r="C61" s="3">
        <f t="shared" si="0"/>
        <v>59467.287355621193</v>
      </c>
      <c r="D61" s="1">
        <v>108635</v>
      </c>
      <c r="E61" s="1" t="s">
        <v>5</v>
      </c>
      <c r="F61">
        <v>1979</v>
      </c>
      <c r="G61">
        <v>2439</v>
      </c>
      <c r="K61" t="str">
        <f>_xlfn.XLOOKUP(D61,[1]NKN_Taxlots!$C$2:$C$596,[1]NKN_Taxlots!$B$2:$B$596)</f>
        <v>NK-15</v>
      </c>
    </row>
    <row r="62" spans="1:11" x14ac:dyDescent="0.25">
      <c r="A62" s="1" t="s">
        <v>84</v>
      </c>
      <c r="B62" s="2">
        <v>1.37652635208</v>
      </c>
      <c r="C62" s="3">
        <f t="shared" si="0"/>
        <v>59961.487896604798</v>
      </c>
      <c r="D62" s="1">
        <v>108840</v>
      </c>
      <c r="E62" s="1" t="s">
        <v>5</v>
      </c>
      <c r="F62">
        <v>1996</v>
      </c>
      <c r="G62">
        <v>3907</v>
      </c>
      <c r="K62" t="str">
        <f>_xlfn.XLOOKUP(D62,[1]NKN_Taxlots!$C$2:$C$596,[1]NKN_Taxlots!$B$2:$B$596)</f>
        <v>NK-15</v>
      </c>
    </row>
    <row r="63" spans="1:11" x14ac:dyDescent="0.25">
      <c r="A63" s="1" t="s">
        <v>85</v>
      </c>
      <c r="B63" s="2">
        <v>2.6059070411900001</v>
      </c>
      <c r="C63" s="3">
        <f t="shared" si="0"/>
        <v>113513.3107142364</v>
      </c>
      <c r="D63" s="1">
        <v>108895</v>
      </c>
      <c r="E63" s="1" t="s">
        <v>5</v>
      </c>
      <c r="F63">
        <v>1951</v>
      </c>
      <c r="G63">
        <v>3162</v>
      </c>
      <c r="K63" t="str">
        <f>_xlfn.XLOOKUP(D63,[1]NKN_Taxlots!$C$2:$C$596,[1]NKN_Taxlots!$B$2:$B$596)</f>
        <v>NK-15</v>
      </c>
    </row>
    <row r="64" spans="1:11" x14ac:dyDescent="0.25">
      <c r="A64" s="1" t="s">
        <v>86</v>
      </c>
      <c r="B64" s="2">
        <v>0.27320298900200002</v>
      </c>
      <c r="C64" s="3">
        <f t="shared" si="0"/>
        <v>11900.722200927121</v>
      </c>
      <c r="D64" s="1">
        <v>109082</v>
      </c>
      <c r="E64" s="1" t="s">
        <v>5</v>
      </c>
      <c r="F64">
        <v>1979</v>
      </c>
      <c r="G64">
        <v>1296</v>
      </c>
      <c r="K64" t="str">
        <f>_xlfn.XLOOKUP(D64,[1]NKN_Taxlots!$C$2:$C$596,[1]NKN_Taxlots!$B$2:$B$596)</f>
        <v>NK-15</v>
      </c>
    </row>
    <row r="65" spans="1:11" x14ac:dyDescent="0.25">
      <c r="A65" s="1" t="s">
        <v>87</v>
      </c>
      <c r="B65" s="2">
        <v>0.23245372247900001</v>
      </c>
      <c r="C65" s="3">
        <f t="shared" si="0"/>
        <v>10125.68415118524</v>
      </c>
      <c r="D65" s="1">
        <v>109117</v>
      </c>
      <c r="E65" s="1" t="s">
        <v>5</v>
      </c>
      <c r="F65">
        <v>1988</v>
      </c>
      <c r="G65">
        <v>1794</v>
      </c>
      <c r="K65" t="str">
        <f>_xlfn.XLOOKUP(D65,[1]NKN_Taxlots!$C$2:$C$596,[1]NKN_Taxlots!$B$2:$B$596)</f>
        <v>NK-15</v>
      </c>
    </row>
    <row r="66" spans="1:11" x14ac:dyDescent="0.25">
      <c r="A66" s="1" t="s">
        <v>88</v>
      </c>
      <c r="B66" s="2">
        <v>0.169938592867</v>
      </c>
      <c r="C66" s="3">
        <f t="shared" si="0"/>
        <v>7402.5251052865196</v>
      </c>
      <c r="D66" s="1">
        <v>109144</v>
      </c>
      <c r="E66" s="1" t="s">
        <v>5</v>
      </c>
      <c r="F66">
        <v>1992</v>
      </c>
      <c r="G66">
        <v>2380</v>
      </c>
      <c r="K66" t="str">
        <f>_xlfn.XLOOKUP(D66,[1]NKN_Taxlots!$C$2:$C$596,[1]NKN_Taxlots!$B$2:$B$596)</f>
        <v>NK-15</v>
      </c>
    </row>
    <row r="67" spans="1:11" x14ac:dyDescent="0.25">
      <c r="A67" s="1" t="s">
        <v>89</v>
      </c>
      <c r="B67" s="2">
        <v>0.291464039605</v>
      </c>
      <c r="C67" s="3">
        <f t="shared" ref="C67:C130" si="1">B67*43560</f>
        <v>12696.1735651938</v>
      </c>
      <c r="D67" s="1">
        <v>109206</v>
      </c>
      <c r="E67" s="1" t="s">
        <v>5</v>
      </c>
      <c r="F67">
        <v>1980</v>
      </c>
      <c r="G67">
        <v>2224</v>
      </c>
      <c r="K67" t="str">
        <f>_xlfn.XLOOKUP(D67,[1]NKN_Taxlots!$C$2:$C$596,[1]NKN_Taxlots!$B$2:$B$596)</f>
        <v>NK-15</v>
      </c>
    </row>
    <row r="68" spans="1:11" x14ac:dyDescent="0.25">
      <c r="A68" s="1" t="s">
        <v>90</v>
      </c>
      <c r="B68" s="2">
        <v>1.2602857168799999</v>
      </c>
      <c r="C68" s="3">
        <f t="shared" si="1"/>
        <v>54898.045827292794</v>
      </c>
      <c r="D68" s="1">
        <v>109233</v>
      </c>
      <c r="E68" s="1" t="s">
        <v>5</v>
      </c>
      <c r="F68">
        <v>1992</v>
      </c>
      <c r="G68">
        <v>2136</v>
      </c>
      <c r="K68" t="str">
        <f>_xlfn.XLOOKUP(D68,[1]NKN_Taxlots!$C$2:$C$596,[1]NKN_Taxlots!$B$2:$B$596)</f>
        <v>NK-15</v>
      </c>
    </row>
    <row r="69" spans="1:11" x14ac:dyDescent="0.25">
      <c r="A69" s="1" t="s">
        <v>91</v>
      </c>
      <c r="B69" s="2">
        <v>0.43685475247200001</v>
      </c>
      <c r="C69" s="3">
        <f t="shared" si="1"/>
        <v>19029.393017680319</v>
      </c>
      <c r="D69" s="1">
        <v>109509</v>
      </c>
      <c r="E69" s="1" t="s">
        <v>5</v>
      </c>
      <c r="F69">
        <v>2010</v>
      </c>
      <c r="G69">
        <v>3054</v>
      </c>
      <c r="K69" t="str">
        <f>_xlfn.XLOOKUP(D69,[1]NKN_Taxlots!$C$2:$C$596,[1]NKN_Taxlots!$B$2:$B$596)</f>
        <v>NK-15</v>
      </c>
    </row>
    <row r="70" spans="1:11" x14ac:dyDescent="0.25">
      <c r="A70" s="1" t="s">
        <v>92</v>
      </c>
      <c r="B70" s="2">
        <v>0.22509582975600001</v>
      </c>
      <c r="C70" s="3">
        <f t="shared" si="1"/>
        <v>9805.1743441713606</v>
      </c>
      <c r="D70" s="1">
        <v>109581</v>
      </c>
      <c r="E70" s="1" t="s">
        <v>5</v>
      </c>
      <c r="F70">
        <v>1972</v>
      </c>
      <c r="G70">
        <v>1302</v>
      </c>
      <c r="K70" t="str">
        <f>_xlfn.XLOOKUP(D70,[1]NKN_Taxlots!$C$2:$C$596,[1]NKN_Taxlots!$B$2:$B$596)</f>
        <v>NK-15</v>
      </c>
    </row>
    <row r="71" spans="1:11" x14ac:dyDescent="0.25">
      <c r="A71" s="1" t="s">
        <v>95</v>
      </c>
      <c r="B71" s="2">
        <v>0.81914273077800004</v>
      </c>
      <c r="C71" s="3">
        <f t="shared" si="1"/>
        <v>35681.85735268968</v>
      </c>
      <c r="D71" s="1">
        <v>418510</v>
      </c>
      <c r="E71" s="1" t="s">
        <v>5</v>
      </c>
      <c r="F71">
        <v>2024</v>
      </c>
      <c r="G71">
        <v>3765</v>
      </c>
      <c r="K71" t="str">
        <f>_xlfn.XLOOKUP(D71,[1]NKN_Taxlots!$C$2:$C$596,[1]NKN_Taxlots!$B$2:$B$596)</f>
        <v>NK-15</v>
      </c>
    </row>
    <row r="72" spans="1:11" x14ac:dyDescent="0.25">
      <c r="A72" s="1" t="s">
        <v>96</v>
      </c>
      <c r="B72" s="2">
        <v>0.27590960500200001</v>
      </c>
      <c r="C72" s="3">
        <f t="shared" si="1"/>
        <v>12018.622393887121</v>
      </c>
      <c r="D72" s="1">
        <v>109787</v>
      </c>
      <c r="E72" s="1" t="s">
        <v>5</v>
      </c>
      <c r="F72">
        <v>1950</v>
      </c>
      <c r="G72">
        <v>3538</v>
      </c>
      <c r="K72" t="str">
        <f>_xlfn.XLOOKUP(D72,[1]NKN_Taxlots!$C$2:$C$596,[1]NKN_Taxlots!$B$2:$B$596)</f>
        <v>NK-15</v>
      </c>
    </row>
    <row r="73" spans="1:11" x14ac:dyDescent="0.25">
      <c r="A73" s="1" t="s">
        <v>97</v>
      </c>
      <c r="B73" s="2">
        <v>0.32150575872800002</v>
      </c>
      <c r="C73" s="3">
        <f t="shared" si="1"/>
        <v>14004.790850191681</v>
      </c>
      <c r="D73" s="1">
        <v>109821</v>
      </c>
      <c r="E73" s="1" t="s">
        <v>5</v>
      </c>
      <c r="F73">
        <v>2000</v>
      </c>
      <c r="G73">
        <v>1558</v>
      </c>
      <c r="K73" t="str">
        <f>_xlfn.XLOOKUP(D73,[1]NKN_Taxlots!$C$2:$C$596,[1]NKN_Taxlots!$B$2:$B$596)</f>
        <v>NK-15</v>
      </c>
    </row>
    <row r="74" spans="1:11" x14ac:dyDescent="0.25">
      <c r="A74" s="1" t="s">
        <v>98</v>
      </c>
      <c r="B74" s="2">
        <v>0.373850249212</v>
      </c>
      <c r="C74" s="3">
        <f t="shared" si="1"/>
        <v>16284.916855674719</v>
      </c>
      <c r="D74" s="1">
        <v>109849</v>
      </c>
      <c r="E74" s="1" t="s">
        <v>5</v>
      </c>
      <c r="F74">
        <v>2009</v>
      </c>
      <c r="G74">
        <v>3154</v>
      </c>
      <c r="K74" t="str">
        <f>_xlfn.XLOOKUP(D74,[1]NKN_Taxlots!$C$2:$C$596,[1]NKN_Taxlots!$B$2:$B$596)</f>
        <v>NK-15</v>
      </c>
    </row>
    <row r="75" spans="1:11" x14ac:dyDescent="0.25">
      <c r="A75" s="1" t="s">
        <v>99</v>
      </c>
      <c r="B75" s="2">
        <v>0.51848363393300001</v>
      </c>
      <c r="C75" s="3">
        <f t="shared" si="1"/>
        <v>22585.147094121479</v>
      </c>
      <c r="D75" s="1">
        <v>109876</v>
      </c>
      <c r="E75" s="1" t="s">
        <v>5</v>
      </c>
      <c r="F75">
        <v>1992</v>
      </c>
      <c r="G75">
        <v>2578</v>
      </c>
      <c r="K75" t="str">
        <f>_xlfn.XLOOKUP(D75,[1]NKN_Taxlots!$C$2:$C$596,[1]NKN_Taxlots!$B$2:$B$596)</f>
        <v>NK-15</v>
      </c>
    </row>
    <row r="76" spans="1:11" x14ac:dyDescent="0.25">
      <c r="A76" s="1" t="s">
        <v>100</v>
      </c>
      <c r="B76" s="2">
        <v>0.32836495034500002</v>
      </c>
      <c r="C76" s="3">
        <f t="shared" si="1"/>
        <v>14303.577237028201</v>
      </c>
      <c r="D76" s="1">
        <v>109894</v>
      </c>
      <c r="E76" s="1" t="s">
        <v>5</v>
      </c>
      <c r="F76">
        <v>1952</v>
      </c>
      <c r="G76">
        <v>2142</v>
      </c>
      <c r="K76" t="str">
        <f>_xlfn.XLOOKUP(D76,[1]NKN_Taxlots!$C$2:$C$596,[1]NKN_Taxlots!$B$2:$B$596)</f>
        <v>NK-15</v>
      </c>
    </row>
    <row r="77" spans="1:11" x14ac:dyDescent="0.25">
      <c r="A77" s="1" t="s">
        <v>101</v>
      </c>
      <c r="B77" s="2">
        <v>0.74958693578799995</v>
      </c>
      <c r="C77" s="3">
        <f t="shared" si="1"/>
        <v>32652.006922925277</v>
      </c>
      <c r="D77" s="1">
        <v>403941</v>
      </c>
      <c r="E77" s="1" t="s">
        <v>5</v>
      </c>
      <c r="F77">
        <v>1970</v>
      </c>
      <c r="G77">
        <v>3196</v>
      </c>
      <c r="K77" t="str">
        <f>_xlfn.XLOOKUP(D77,[1]NKN_Taxlots!$C$2:$C$596,[1]NKN_Taxlots!$B$2:$B$596)</f>
        <v>NK-15</v>
      </c>
    </row>
    <row r="78" spans="1:11" x14ac:dyDescent="0.25">
      <c r="A78" s="1" t="s">
        <v>102</v>
      </c>
      <c r="B78" s="2">
        <v>0.373821875784</v>
      </c>
      <c r="C78" s="3">
        <f t="shared" si="1"/>
        <v>16283.68090915104</v>
      </c>
      <c r="D78" s="1">
        <v>109938</v>
      </c>
      <c r="E78" s="1" t="s">
        <v>5</v>
      </c>
      <c r="F78">
        <v>1982</v>
      </c>
      <c r="G78">
        <v>1898</v>
      </c>
      <c r="K78" t="str">
        <f>_xlfn.XLOOKUP(D78,[1]NKN_Taxlots!$C$2:$C$596,[1]NKN_Taxlots!$B$2:$B$596)</f>
        <v>NK-15</v>
      </c>
    </row>
    <row r="79" spans="1:11" x14ac:dyDescent="0.25">
      <c r="A79" s="1" t="s">
        <v>103</v>
      </c>
      <c r="B79" s="2">
        <v>0.29252563033000001</v>
      </c>
      <c r="C79" s="3">
        <f t="shared" si="1"/>
        <v>12742.416457174801</v>
      </c>
      <c r="D79" s="1">
        <v>109956</v>
      </c>
      <c r="E79" s="1" t="s">
        <v>5</v>
      </c>
      <c r="F79">
        <v>1958</v>
      </c>
      <c r="G79">
        <v>1610</v>
      </c>
      <c r="K79" t="str">
        <f>_xlfn.XLOOKUP(D79,[1]NKN_Taxlots!$C$2:$C$596,[1]NKN_Taxlots!$B$2:$B$596)</f>
        <v>NK-15</v>
      </c>
    </row>
    <row r="80" spans="1:11" x14ac:dyDescent="0.25">
      <c r="A80" s="1" t="s">
        <v>104</v>
      </c>
      <c r="B80" s="2">
        <v>0.50227053390999998</v>
      </c>
      <c r="C80" s="3">
        <f t="shared" si="1"/>
        <v>21878.904457119599</v>
      </c>
      <c r="D80" s="1">
        <v>110025</v>
      </c>
      <c r="E80" s="1" t="s">
        <v>5</v>
      </c>
      <c r="F80">
        <v>1950</v>
      </c>
      <c r="G80">
        <v>3453</v>
      </c>
      <c r="K80" t="str">
        <f>_xlfn.XLOOKUP(D80,[1]NKN_Taxlots!$C$2:$C$596,[1]NKN_Taxlots!$B$2:$B$596)</f>
        <v>NK-15</v>
      </c>
    </row>
    <row r="81" spans="1:11" x14ac:dyDescent="0.25">
      <c r="A81" s="1" t="s">
        <v>105</v>
      </c>
      <c r="B81" s="2">
        <v>0.220162355344</v>
      </c>
      <c r="C81" s="3">
        <f t="shared" si="1"/>
        <v>9590.2721987846398</v>
      </c>
      <c r="D81" s="1">
        <v>110114</v>
      </c>
      <c r="E81" s="1" t="s">
        <v>5</v>
      </c>
      <c r="F81">
        <v>2023</v>
      </c>
      <c r="G81">
        <v>0</v>
      </c>
      <c r="K81" t="str">
        <f>_xlfn.XLOOKUP(D81,[1]NKN_Taxlots!$C$2:$C$596,[1]NKN_Taxlots!$B$2:$B$596)</f>
        <v>NK-15</v>
      </c>
    </row>
    <row r="82" spans="1:11" x14ac:dyDescent="0.25">
      <c r="A82" s="1" t="s">
        <v>106</v>
      </c>
      <c r="B82" s="2">
        <v>0.45208007063400002</v>
      </c>
      <c r="C82" s="3">
        <f t="shared" si="1"/>
        <v>19692.607876817041</v>
      </c>
      <c r="D82" s="1">
        <v>409073</v>
      </c>
      <c r="E82" s="1" t="s">
        <v>5</v>
      </c>
      <c r="F82">
        <v>2004</v>
      </c>
      <c r="G82">
        <v>2410</v>
      </c>
      <c r="K82" t="str">
        <f>_xlfn.XLOOKUP(D82,[1]NKN_Taxlots!$C$2:$C$596,[1]NKN_Taxlots!$B$2:$B$596)</f>
        <v>NK-15</v>
      </c>
    </row>
    <row r="83" spans="1:11" x14ac:dyDescent="0.25">
      <c r="A83" s="1" t="s">
        <v>107</v>
      </c>
      <c r="B83" s="2">
        <v>0.52975735876399999</v>
      </c>
      <c r="C83" s="3">
        <f t="shared" si="1"/>
        <v>23076.230547759838</v>
      </c>
      <c r="D83" s="1">
        <v>110169</v>
      </c>
      <c r="E83" s="1" t="s">
        <v>5</v>
      </c>
      <c r="F83">
        <v>1967</v>
      </c>
      <c r="G83">
        <v>1192</v>
      </c>
      <c r="K83" t="str">
        <f>_xlfn.XLOOKUP(D83,[1]NKN_Taxlots!$C$2:$C$596,[1]NKN_Taxlots!$B$2:$B$596)</f>
        <v>NK-15</v>
      </c>
    </row>
    <row r="84" spans="1:11" x14ac:dyDescent="0.25">
      <c r="A84" s="1" t="s">
        <v>108</v>
      </c>
      <c r="B84" s="2">
        <v>0.88467691681600003</v>
      </c>
      <c r="C84" s="3">
        <f t="shared" si="1"/>
        <v>38536.526496504965</v>
      </c>
      <c r="D84" s="1">
        <v>110212</v>
      </c>
      <c r="E84" s="1" t="s">
        <v>5</v>
      </c>
      <c r="F84">
        <v>1920</v>
      </c>
      <c r="G84">
        <v>3372</v>
      </c>
      <c r="K84" t="str">
        <f>_xlfn.XLOOKUP(D84,[1]NKN_Taxlots!$C$2:$C$596,[1]NKN_Taxlots!$B$2:$B$596)</f>
        <v>NK-15</v>
      </c>
    </row>
    <row r="85" spans="1:11" x14ac:dyDescent="0.25">
      <c r="A85" s="1" t="s">
        <v>127</v>
      </c>
      <c r="B85" s="2">
        <v>0.49766883057700001</v>
      </c>
      <c r="C85" s="3">
        <f t="shared" si="1"/>
        <v>21678.454259934122</v>
      </c>
      <c r="D85" s="1">
        <v>102169</v>
      </c>
      <c r="E85" s="1" t="s">
        <v>5</v>
      </c>
      <c r="F85">
        <v>2018</v>
      </c>
      <c r="G85">
        <v>5054</v>
      </c>
      <c r="K85" t="str">
        <f>_xlfn.XLOOKUP(D85,[1]NKN_Taxlots!$C$2:$C$596,[1]NKN_Taxlots!$B$2:$B$596)</f>
        <v>NK-15</v>
      </c>
    </row>
    <row r="86" spans="1:11" x14ac:dyDescent="0.25">
      <c r="A86" s="1" t="s">
        <v>128</v>
      </c>
      <c r="B86" s="2">
        <v>0.40429957182300003</v>
      </c>
      <c r="C86" s="3">
        <f t="shared" si="1"/>
        <v>17611.28934860988</v>
      </c>
      <c r="D86" s="1">
        <v>395658</v>
      </c>
      <c r="E86" s="1" t="s">
        <v>5</v>
      </c>
      <c r="F86">
        <v>2003</v>
      </c>
      <c r="G86">
        <v>2864</v>
      </c>
      <c r="K86" t="str">
        <f>_xlfn.XLOOKUP(D86,[1]NKN_Taxlots!$C$2:$C$596,[1]NKN_Taxlots!$B$2:$B$596)</f>
        <v>NK-15</v>
      </c>
    </row>
    <row r="87" spans="1:11" x14ac:dyDescent="0.25">
      <c r="A87" s="1" t="s">
        <v>129</v>
      </c>
      <c r="B87" s="2">
        <v>0.32292720704700001</v>
      </c>
      <c r="C87" s="3">
        <f t="shared" si="1"/>
        <v>14066.709138967321</v>
      </c>
      <c r="D87" s="1">
        <v>395661</v>
      </c>
      <c r="E87" s="1" t="s">
        <v>5</v>
      </c>
      <c r="F87">
        <v>2019</v>
      </c>
      <c r="G87">
        <v>3326</v>
      </c>
      <c r="K87" t="str">
        <f>_xlfn.XLOOKUP(D87,[1]NKN_Taxlots!$C$2:$C$596,[1]NKN_Taxlots!$B$2:$B$596)</f>
        <v>NK-15</v>
      </c>
    </row>
    <row r="88" spans="1:11" x14ac:dyDescent="0.25">
      <c r="A88" s="1" t="s">
        <v>130</v>
      </c>
      <c r="B88" s="2">
        <v>0.348551259063</v>
      </c>
      <c r="C88" s="3">
        <f t="shared" si="1"/>
        <v>15182.892844784279</v>
      </c>
      <c r="D88" s="1">
        <v>395664</v>
      </c>
      <c r="E88" s="1" t="s">
        <v>5</v>
      </c>
      <c r="F88">
        <v>1999</v>
      </c>
      <c r="G88">
        <v>6207</v>
      </c>
      <c r="K88" t="str">
        <f>_xlfn.XLOOKUP(D88,[1]NKN_Taxlots!$C$2:$C$596,[1]NKN_Taxlots!$B$2:$B$596)</f>
        <v>NK-15</v>
      </c>
    </row>
    <row r="89" spans="1:11" x14ac:dyDescent="0.25">
      <c r="A89" s="1" t="s">
        <v>131</v>
      </c>
      <c r="B89" s="2">
        <v>0.31439390021500002</v>
      </c>
      <c r="C89" s="3">
        <f t="shared" si="1"/>
        <v>13694.998293365401</v>
      </c>
      <c r="D89" s="1">
        <v>395667</v>
      </c>
      <c r="E89" s="1" t="s">
        <v>5</v>
      </c>
      <c r="F89">
        <v>1997</v>
      </c>
      <c r="G89">
        <v>3176</v>
      </c>
      <c r="K89" t="str">
        <f>_xlfn.XLOOKUP(D89,[1]NKN_Taxlots!$C$2:$C$596,[1]NKN_Taxlots!$B$2:$B$596)</f>
        <v>NK-15</v>
      </c>
    </row>
    <row r="90" spans="1:11" x14ac:dyDescent="0.25">
      <c r="A90" s="1" t="s">
        <v>132</v>
      </c>
      <c r="B90" s="2">
        <v>0.35850106530300002</v>
      </c>
      <c r="C90" s="3">
        <f t="shared" si="1"/>
        <v>15616.306404598681</v>
      </c>
      <c r="D90" s="1">
        <v>395670</v>
      </c>
      <c r="E90" s="1" t="s">
        <v>5</v>
      </c>
      <c r="F90">
        <v>1999</v>
      </c>
      <c r="G90">
        <v>4164</v>
      </c>
      <c r="K90" t="str">
        <f>_xlfn.XLOOKUP(D90,[1]NKN_Taxlots!$C$2:$C$596,[1]NKN_Taxlots!$B$2:$B$596)</f>
        <v>NK-15</v>
      </c>
    </row>
    <row r="91" spans="1:11" x14ac:dyDescent="0.25">
      <c r="A91" s="1" t="s">
        <v>133</v>
      </c>
      <c r="B91" s="2">
        <v>0.714982664361</v>
      </c>
      <c r="C91" s="3">
        <f t="shared" si="1"/>
        <v>31144.64485956516</v>
      </c>
      <c r="D91" s="1">
        <v>395676</v>
      </c>
      <c r="E91" s="1" t="s">
        <v>5</v>
      </c>
      <c r="F91">
        <v>2003</v>
      </c>
      <c r="G91">
        <v>3341</v>
      </c>
      <c r="K91" t="str">
        <f>_xlfn.XLOOKUP(D91,[1]NKN_Taxlots!$C$2:$C$596,[1]NKN_Taxlots!$B$2:$B$596)</f>
        <v>NK-15</v>
      </c>
    </row>
    <row r="92" spans="1:11" x14ac:dyDescent="0.25">
      <c r="A92" s="1" t="s">
        <v>134</v>
      </c>
      <c r="B92" s="2">
        <v>0.35885689564099998</v>
      </c>
      <c r="C92" s="3">
        <f t="shared" si="1"/>
        <v>15631.806374121959</v>
      </c>
      <c r="D92" s="1">
        <v>395685</v>
      </c>
      <c r="E92" s="1" t="s">
        <v>5</v>
      </c>
      <c r="F92">
        <v>2003</v>
      </c>
      <c r="G92">
        <v>4053</v>
      </c>
      <c r="K92" t="str">
        <f>_xlfn.XLOOKUP(D92,[1]NKN_Taxlots!$C$2:$C$596,[1]NKN_Taxlots!$B$2:$B$596)</f>
        <v>NK-15</v>
      </c>
    </row>
    <row r="93" spans="1:11" x14ac:dyDescent="0.25">
      <c r="A93" s="1" t="s">
        <v>135</v>
      </c>
      <c r="B93" s="2">
        <v>0.39353121738800001</v>
      </c>
      <c r="C93" s="3">
        <f t="shared" si="1"/>
        <v>17142.219829421279</v>
      </c>
      <c r="D93" s="1">
        <v>395691</v>
      </c>
      <c r="E93" s="1" t="s">
        <v>5</v>
      </c>
      <c r="F93">
        <v>2018</v>
      </c>
      <c r="G93">
        <v>3721</v>
      </c>
      <c r="K93" t="str">
        <f>_xlfn.XLOOKUP(D93,[1]NKN_Taxlots!$C$2:$C$596,[1]NKN_Taxlots!$B$2:$B$596)</f>
        <v>NK-15</v>
      </c>
    </row>
    <row r="94" spans="1:11" x14ac:dyDescent="0.25">
      <c r="A94" s="1" t="s">
        <v>136</v>
      </c>
      <c r="B94" s="2">
        <v>0.26513525946200001</v>
      </c>
      <c r="C94" s="3">
        <f t="shared" si="1"/>
        <v>11549.291902164719</v>
      </c>
      <c r="D94" s="1">
        <v>395694</v>
      </c>
      <c r="E94" s="1" t="s">
        <v>5</v>
      </c>
      <c r="F94">
        <v>2005</v>
      </c>
      <c r="G94">
        <v>5080</v>
      </c>
      <c r="K94" t="str">
        <f>_xlfn.XLOOKUP(D94,[1]NKN_Taxlots!$C$2:$C$596,[1]NKN_Taxlots!$B$2:$B$596)</f>
        <v>NK-15</v>
      </c>
    </row>
    <row r="95" spans="1:11" x14ac:dyDescent="0.25">
      <c r="A95" s="1" t="s">
        <v>137</v>
      </c>
      <c r="B95" s="2">
        <v>0.29087580073800001</v>
      </c>
      <c r="C95" s="3">
        <f t="shared" si="1"/>
        <v>12670.54988014728</v>
      </c>
      <c r="D95" s="1">
        <v>395697</v>
      </c>
      <c r="E95" s="1" t="s">
        <v>5</v>
      </c>
      <c r="F95">
        <v>2023</v>
      </c>
      <c r="G95">
        <v>3578</v>
      </c>
      <c r="K95" t="str">
        <f>_xlfn.XLOOKUP(D95,[1]NKN_Taxlots!$C$2:$C$596,[1]NKN_Taxlots!$B$2:$B$596)</f>
        <v>NK-15</v>
      </c>
    </row>
    <row r="96" spans="1:11" x14ac:dyDescent="0.25">
      <c r="A96" s="1" t="s">
        <v>138</v>
      </c>
      <c r="B96" s="2">
        <v>0.35303981341000001</v>
      </c>
      <c r="C96" s="3">
        <f t="shared" si="1"/>
        <v>15378.4142721396</v>
      </c>
      <c r="D96" s="1">
        <v>395706</v>
      </c>
      <c r="E96" s="1" t="s">
        <v>5</v>
      </c>
      <c r="F96">
        <v>2005</v>
      </c>
      <c r="G96">
        <v>3161</v>
      </c>
      <c r="K96" t="str">
        <f>_xlfn.XLOOKUP(D96,[1]NKN_Taxlots!$C$2:$C$596,[1]NKN_Taxlots!$B$2:$B$596)</f>
        <v>NK-15</v>
      </c>
    </row>
    <row r="97" spans="1:11" x14ac:dyDescent="0.25">
      <c r="A97" s="1" t="s">
        <v>139</v>
      </c>
      <c r="B97" s="2">
        <v>0.40619035611100002</v>
      </c>
      <c r="C97" s="3">
        <f t="shared" si="1"/>
        <v>17693.651912195161</v>
      </c>
      <c r="D97" s="1">
        <v>395709</v>
      </c>
      <c r="E97" s="1" t="s">
        <v>5</v>
      </c>
      <c r="F97">
        <v>2012</v>
      </c>
      <c r="G97">
        <v>3427</v>
      </c>
      <c r="K97" t="str">
        <f>_xlfn.XLOOKUP(D97,[1]NKN_Taxlots!$C$2:$C$596,[1]NKN_Taxlots!$B$2:$B$596)</f>
        <v>NK-15</v>
      </c>
    </row>
    <row r="98" spans="1:11" x14ac:dyDescent="0.25">
      <c r="A98" s="1" t="s">
        <v>140</v>
      </c>
      <c r="B98" s="2">
        <v>0.38463423339399999</v>
      </c>
      <c r="C98" s="3">
        <f t="shared" si="1"/>
        <v>16754.66720664264</v>
      </c>
      <c r="D98" s="1">
        <v>395718</v>
      </c>
      <c r="E98" s="1" t="s">
        <v>5</v>
      </c>
      <c r="F98">
        <v>2023</v>
      </c>
      <c r="G98">
        <v>3193</v>
      </c>
      <c r="K98" t="str">
        <f>_xlfn.XLOOKUP(D98,[1]NKN_Taxlots!$C$2:$C$596,[1]NKN_Taxlots!$B$2:$B$596)</f>
        <v>NK-15</v>
      </c>
    </row>
    <row r="99" spans="1:11" x14ac:dyDescent="0.25">
      <c r="A99" s="1" t="s">
        <v>141</v>
      </c>
      <c r="B99" s="2">
        <v>0.33715890942999999</v>
      </c>
      <c r="C99" s="3">
        <f t="shared" si="1"/>
        <v>14686.642094770799</v>
      </c>
      <c r="D99" s="1">
        <v>395721</v>
      </c>
      <c r="E99" s="1" t="s">
        <v>5</v>
      </c>
      <c r="F99">
        <v>2016</v>
      </c>
      <c r="G99">
        <v>2142</v>
      </c>
      <c r="K99" t="str">
        <f>_xlfn.XLOOKUP(D99,[1]NKN_Taxlots!$C$2:$C$596,[1]NKN_Taxlots!$B$2:$B$596)</f>
        <v>NK-15</v>
      </c>
    </row>
    <row r="100" spans="1:11" x14ac:dyDescent="0.25">
      <c r="A100" s="1" t="s">
        <v>142</v>
      </c>
      <c r="B100" s="2">
        <v>0.432527764363</v>
      </c>
      <c r="C100" s="3">
        <f t="shared" si="1"/>
        <v>18840.909415652281</v>
      </c>
      <c r="D100" s="1">
        <v>395724</v>
      </c>
      <c r="E100" s="1" t="s">
        <v>5</v>
      </c>
      <c r="F100">
        <v>2016</v>
      </c>
      <c r="G100">
        <v>3749</v>
      </c>
      <c r="K100" t="str">
        <f>_xlfn.XLOOKUP(D100,[1]NKN_Taxlots!$C$2:$C$596,[1]NKN_Taxlots!$B$2:$B$596)</f>
        <v>NK-15</v>
      </c>
    </row>
    <row r="101" spans="1:11" x14ac:dyDescent="0.25">
      <c r="A101" s="1" t="s">
        <v>143</v>
      </c>
      <c r="B101" s="2">
        <v>0.39752880371799998</v>
      </c>
      <c r="C101" s="3">
        <f t="shared" si="1"/>
        <v>17316.354689956079</v>
      </c>
      <c r="D101" s="1">
        <v>395727</v>
      </c>
      <c r="E101" s="1" t="s">
        <v>5</v>
      </c>
      <c r="F101">
        <v>2001</v>
      </c>
      <c r="G101">
        <v>5140</v>
      </c>
      <c r="K101" t="str">
        <f>_xlfn.XLOOKUP(D101,[1]NKN_Taxlots!$C$2:$C$596,[1]NKN_Taxlots!$B$2:$B$596)</f>
        <v>NK-15</v>
      </c>
    </row>
    <row r="102" spans="1:11" x14ac:dyDescent="0.25">
      <c r="A102" s="1" t="s">
        <v>144</v>
      </c>
      <c r="B102" s="2">
        <v>0.35619440676000003</v>
      </c>
      <c r="C102" s="3">
        <f t="shared" si="1"/>
        <v>15515.828358465602</v>
      </c>
      <c r="D102" s="1">
        <v>395730</v>
      </c>
      <c r="E102" s="1" t="s">
        <v>5</v>
      </c>
      <c r="F102">
        <v>2002</v>
      </c>
      <c r="G102">
        <v>3598</v>
      </c>
      <c r="K102" t="str">
        <f>_xlfn.XLOOKUP(D102,[1]NKN_Taxlots!$C$2:$C$596,[1]NKN_Taxlots!$B$2:$B$596)</f>
        <v>NK-15</v>
      </c>
    </row>
    <row r="103" spans="1:11" x14ac:dyDescent="0.25">
      <c r="A103" s="1" t="s">
        <v>145</v>
      </c>
      <c r="B103" s="2">
        <v>0.28236167048100003</v>
      </c>
      <c r="C103" s="3">
        <f t="shared" si="1"/>
        <v>12299.674366152361</v>
      </c>
      <c r="D103" s="1">
        <v>395733</v>
      </c>
      <c r="E103" s="1" t="s">
        <v>5</v>
      </c>
      <c r="F103">
        <v>2006</v>
      </c>
      <c r="G103">
        <v>3298</v>
      </c>
      <c r="K103" t="str">
        <f>_xlfn.XLOOKUP(D103,[1]NKN_Taxlots!$C$2:$C$596,[1]NKN_Taxlots!$B$2:$B$596)</f>
        <v>NK-15</v>
      </c>
    </row>
    <row r="104" spans="1:11" x14ac:dyDescent="0.25">
      <c r="A104" s="1" t="s">
        <v>146</v>
      </c>
      <c r="B104" s="2">
        <v>0.389472768149</v>
      </c>
      <c r="C104" s="3">
        <f t="shared" si="1"/>
        <v>16965.433780570442</v>
      </c>
      <c r="D104" s="1">
        <v>395736</v>
      </c>
      <c r="E104" s="1" t="s">
        <v>5</v>
      </c>
      <c r="F104">
        <v>2009</v>
      </c>
      <c r="G104">
        <v>3413</v>
      </c>
      <c r="K104" t="str">
        <f>_xlfn.XLOOKUP(D104,[1]NKN_Taxlots!$C$2:$C$596,[1]NKN_Taxlots!$B$2:$B$596)</f>
        <v>NK-15</v>
      </c>
    </row>
    <row r="105" spans="1:11" x14ac:dyDescent="0.25">
      <c r="A105" s="1" t="s">
        <v>147</v>
      </c>
      <c r="B105" s="2">
        <v>0.44593590402599997</v>
      </c>
      <c r="C105" s="3">
        <f t="shared" si="1"/>
        <v>19424.967979372559</v>
      </c>
      <c r="D105" s="1">
        <v>395745</v>
      </c>
      <c r="E105" s="1" t="s">
        <v>5</v>
      </c>
      <c r="F105">
        <v>2023</v>
      </c>
      <c r="G105">
        <v>2120</v>
      </c>
      <c r="K105" t="str">
        <f>_xlfn.XLOOKUP(D105,[1]NKN_Taxlots!$C$2:$C$596,[1]NKN_Taxlots!$B$2:$B$596)</f>
        <v>NK-15</v>
      </c>
    </row>
    <row r="106" spans="1:11" x14ac:dyDescent="0.25">
      <c r="A106" s="1" t="s">
        <v>148</v>
      </c>
      <c r="B106" s="2">
        <v>0.34861980688200001</v>
      </c>
      <c r="C106" s="3">
        <f t="shared" si="1"/>
        <v>15185.87878777992</v>
      </c>
      <c r="D106" s="1">
        <v>374776</v>
      </c>
      <c r="E106" s="1" t="s">
        <v>5</v>
      </c>
      <c r="F106">
        <v>2020</v>
      </c>
      <c r="G106">
        <v>2934</v>
      </c>
      <c r="K106" t="str">
        <f>_xlfn.XLOOKUP(D106,[1]NKN_Taxlots!$C$2:$C$596,[1]NKN_Taxlots!$B$2:$B$596)</f>
        <v>NK-15</v>
      </c>
    </row>
    <row r="107" spans="1:11" x14ac:dyDescent="0.25">
      <c r="A107" s="1" t="s">
        <v>150</v>
      </c>
      <c r="B107" s="2">
        <v>0.41060318812699997</v>
      </c>
      <c r="C107" s="3">
        <f t="shared" si="1"/>
        <v>17885.874874812118</v>
      </c>
      <c r="D107" s="1">
        <v>415493</v>
      </c>
      <c r="E107" s="1" t="s">
        <v>5</v>
      </c>
      <c r="F107">
        <v>2019</v>
      </c>
      <c r="G107">
        <v>1843</v>
      </c>
      <c r="K107" t="str">
        <f>_xlfn.XLOOKUP(D107,[1]NKN_Taxlots!$C$2:$C$596,[1]NKN_Taxlots!$B$2:$B$596)</f>
        <v>NK-15</v>
      </c>
    </row>
    <row r="108" spans="1:11" x14ac:dyDescent="0.25">
      <c r="A108" s="1" t="s">
        <v>151</v>
      </c>
      <c r="B108" s="2">
        <v>0.27556306842900002</v>
      </c>
      <c r="C108" s="3">
        <f t="shared" si="1"/>
        <v>12003.527260767241</v>
      </c>
      <c r="D108" s="1">
        <v>411724</v>
      </c>
      <c r="E108" s="1" t="s">
        <v>5</v>
      </c>
      <c r="F108">
        <v>2006</v>
      </c>
      <c r="G108">
        <v>3752</v>
      </c>
      <c r="K108" t="str">
        <f>_xlfn.XLOOKUP(D108,[1]NKN_Taxlots!$C$2:$C$596,[1]NKN_Taxlots!$B$2:$B$596)</f>
        <v>NK-15</v>
      </c>
    </row>
    <row r="109" spans="1:11" x14ac:dyDescent="0.25">
      <c r="A109" s="1" t="s">
        <v>207</v>
      </c>
      <c r="B109" s="2">
        <v>0.563807997103</v>
      </c>
      <c r="C109" s="3">
        <f t="shared" si="1"/>
        <v>24559.47635380668</v>
      </c>
      <c r="D109" s="1">
        <v>112416</v>
      </c>
      <c r="E109" s="1" t="s">
        <v>5</v>
      </c>
      <c r="F109">
        <v>1984</v>
      </c>
      <c r="G109">
        <v>2356</v>
      </c>
      <c r="K109" t="str">
        <f>_xlfn.XLOOKUP(D109,[1]NKN_Taxlots!$C$2:$C$596,[1]NKN_Taxlots!$B$2:$B$596)</f>
        <v>NK-15</v>
      </c>
    </row>
    <row r="110" spans="1:11" x14ac:dyDescent="0.25">
      <c r="A110" s="1" t="s">
        <v>208</v>
      </c>
      <c r="B110" s="2">
        <v>0.62218322037399998</v>
      </c>
      <c r="C110" s="3">
        <f t="shared" si="1"/>
        <v>27102.301079491441</v>
      </c>
      <c r="D110" s="1">
        <v>287558</v>
      </c>
      <c r="E110" s="1" t="s">
        <v>5</v>
      </c>
      <c r="F110">
        <v>1999</v>
      </c>
      <c r="G110">
        <v>4181</v>
      </c>
      <c r="K110" t="str">
        <f>_xlfn.XLOOKUP(D110,[1]NKN_Taxlots!$C$2:$C$596,[1]NKN_Taxlots!$B$2:$B$596)</f>
        <v>NK-15</v>
      </c>
    </row>
    <row r="111" spans="1:11" x14ac:dyDescent="0.25">
      <c r="A111" s="1" t="s">
        <v>374</v>
      </c>
      <c r="B111" s="2">
        <v>0.189178770084</v>
      </c>
      <c r="C111" s="3">
        <f t="shared" si="1"/>
        <v>8240.6272248590394</v>
      </c>
      <c r="D111" s="1">
        <v>120684</v>
      </c>
      <c r="E111" s="1" t="s">
        <v>5</v>
      </c>
      <c r="F111">
        <v>1978</v>
      </c>
      <c r="G111">
        <v>2448</v>
      </c>
      <c r="K111" t="str">
        <f>_xlfn.XLOOKUP(D111,[1]NKN_Taxlots!$C$2:$C$596,[1]NKN_Taxlots!$B$2:$B$596)</f>
        <v>NK-15</v>
      </c>
    </row>
    <row r="112" spans="1:11" x14ac:dyDescent="0.25">
      <c r="A112" s="1" t="s">
        <v>375</v>
      </c>
      <c r="B112" s="2">
        <v>0.189100764704</v>
      </c>
      <c r="C112" s="3">
        <f t="shared" si="1"/>
        <v>8237.2293105062399</v>
      </c>
      <c r="D112" s="1">
        <v>120693</v>
      </c>
      <c r="E112" s="1" t="s">
        <v>5</v>
      </c>
      <c r="F112">
        <v>1971</v>
      </c>
      <c r="G112">
        <v>1494</v>
      </c>
      <c r="K112" t="str">
        <f>_xlfn.XLOOKUP(D112,[1]NKN_Taxlots!$C$2:$C$596,[1]NKN_Taxlots!$B$2:$B$596)</f>
        <v>NK-15</v>
      </c>
    </row>
    <row r="113" spans="1:11" x14ac:dyDescent="0.25">
      <c r="A113" s="1" t="s">
        <v>399</v>
      </c>
      <c r="B113" s="2">
        <v>0.18898839815400001</v>
      </c>
      <c r="C113" s="3">
        <f t="shared" si="1"/>
        <v>8232.33462358824</v>
      </c>
      <c r="D113" s="1">
        <v>399261</v>
      </c>
      <c r="E113" s="1" t="s">
        <v>5</v>
      </c>
      <c r="F113">
        <v>1998</v>
      </c>
      <c r="G113">
        <v>1968</v>
      </c>
      <c r="K113" t="str">
        <f>_xlfn.XLOOKUP(D113,[1]NKN_Taxlots!$C$2:$C$596,[1]NKN_Taxlots!$B$2:$B$596)</f>
        <v>NK-15</v>
      </c>
    </row>
    <row r="114" spans="1:11" x14ac:dyDescent="0.25">
      <c r="A114" s="1" t="s">
        <v>400</v>
      </c>
      <c r="B114" s="2">
        <v>0.18464325148499999</v>
      </c>
      <c r="C114" s="3">
        <f t="shared" si="1"/>
        <v>8043.0600346865995</v>
      </c>
      <c r="D114" s="1">
        <v>399264</v>
      </c>
      <c r="E114" s="1" t="s">
        <v>5</v>
      </c>
      <c r="F114">
        <v>2000</v>
      </c>
      <c r="G114">
        <v>1598</v>
      </c>
      <c r="K114" t="str">
        <f>_xlfn.XLOOKUP(D114,[1]NKN_Taxlots!$C$2:$C$596,[1]NKN_Taxlots!$B$2:$B$596)</f>
        <v>NK-15</v>
      </c>
    </row>
    <row r="115" spans="1:11" x14ac:dyDescent="0.25">
      <c r="A115" s="1" t="s">
        <v>401</v>
      </c>
      <c r="B115" s="2">
        <v>0.22913276762699999</v>
      </c>
      <c r="C115" s="3">
        <f t="shared" si="1"/>
        <v>9981.0233578321204</v>
      </c>
      <c r="D115" s="1">
        <v>399270</v>
      </c>
      <c r="E115" s="1" t="s">
        <v>5</v>
      </c>
      <c r="F115">
        <v>2005</v>
      </c>
      <c r="G115">
        <v>1712</v>
      </c>
      <c r="K115" t="str">
        <f>_xlfn.XLOOKUP(D115,[1]NKN_Taxlots!$C$2:$C$596,[1]NKN_Taxlots!$B$2:$B$596)</f>
        <v>NK-15</v>
      </c>
    </row>
    <row r="116" spans="1:11" x14ac:dyDescent="0.25">
      <c r="A116" s="1" t="s">
        <v>402</v>
      </c>
      <c r="B116" s="2">
        <v>0.478835258712</v>
      </c>
      <c r="C116" s="3">
        <f t="shared" si="1"/>
        <v>20858.063869494719</v>
      </c>
      <c r="D116" s="1">
        <v>399273</v>
      </c>
      <c r="E116" s="1" t="s">
        <v>5</v>
      </c>
      <c r="F116">
        <v>2017</v>
      </c>
      <c r="G116">
        <v>1861</v>
      </c>
      <c r="K116" t="str">
        <f>_xlfn.XLOOKUP(D116,[1]NKN_Taxlots!$C$2:$C$596,[1]NKN_Taxlots!$B$2:$B$596)</f>
        <v>NK-15</v>
      </c>
    </row>
    <row r="117" spans="1:11" x14ac:dyDescent="0.25">
      <c r="A117" s="1" t="s">
        <v>403</v>
      </c>
      <c r="B117" s="2">
        <v>0.25659198048100001</v>
      </c>
      <c r="C117" s="3">
        <f t="shared" si="1"/>
        <v>11177.146669752361</v>
      </c>
      <c r="D117" s="1">
        <v>399276</v>
      </c>
      <c r="E117" s="1" t="s">
        <v>5</v>
      </c>
      <c r="F117">
        <v>2007</v>
      </c>
      <c r="G117">
        <v>2857</v>
      </c>
      <c r="K117" t="str">
        <f>_xlfn.XLOOKUP(D117,[1]NKN_Taxlots!$C$2:$C$596,[1]NKN_Taxlots!$B$2:$B$596)</f>
        <v>NK-15</v>
      </c>
    </row>
    <row r="118" spans="1:11" x14ac:dyDescent="0.25">
      <c r="A118" s="1" t="s">
        <v>404</v>
      </c>
      <c r="B118" s="2">
        <v>0.17421927247399999</v>
      </c>
      <c r="C118" s="3">
        <f t="shared" si="1"/>
        <v>7588.9915089674396</v>
      </c>
      <c r="D118" s="1">
        <v>399279</v>
      </c>
      <c r="E118" s="1" t="s">
        <v>5</v>
      </c>
      <c r="F118">
        <v>2004</v>
      </c>
      <c r="G118">
        <v>1374</v>
      </c>
      <c r="K118" t="str">
        <f>_xlfn.XLOOKUP(D118,[1]NKN_Taxlots!$C$2:$C$596,[1]NKN_Taxlots!$B$2:$B$596)</f>
        <v>NK-15</v>
      </c>
    </row>
    <row r="119" spans="1:11" x14ac:dyDescent="0.25">
      <c r="A119" s="1" t="s">
        <v>405</v>
      </c>
      <c r="B119" s="2">
        <v>0.12499571588</v>
      </c>
      <c r="C119" s="3">
        <f t="shared" si="1"/>
        <v>5444.8133837327996</v>
      </c>
      <c r="D119" s="1">
        <v>335088</v>
      </c>
      <c r="E119" s="1" t="s">
        <v>5</v>
      </c>
      <c r="F119">
        <v>1998</v>
      </c>
      <c r="G119">
        <v>1800</v>
      </c>
      <c r="K119" t="str">
        <f>_xlfn.XLOOKUP(D119,[1]NKN_Taxlots!$C$2:$C$596,[1]NKN_Taxlots!$B$2:$B$596)</f>
        <v>NK-15</v>
      </c>
    </row>
    <row r="120" spans="1:11" x14ac:dyDescent="0.25">
      <c r="A120" s="1" t="s">
        <v>406</v>
      </c>
      <c r="B120" s="2">
        <v>0.12176378119300001</v>
      </c>
      <c r="C120" s="3">
        <f t="shared" si="1"/>
        <v>5304.03030876708</v>
      </c>
      <c r="D120" s="1">
        <v>367230</v>
      </c>
      <c r="E120" s="1" t="s">
        <v>5</v>
      </c>
      <c r="F120">
        <v>1984</v>
      </c>
      <c r="G120">
        <v>2072</v>
      </c>
      <c r="K120" t="str">
        <f>_xlfn.XLOOKUP(D120,[1]NKN_Taxlots!$C$2:$C$596,[1]NKN_Taxlots!$B$2:$B$596)</f>
        <v>NK-15</v>
      </c>
    </row>
    <row r="121" spans="1:11" x14ac:dyDescent="0.25">
      <c r="A121" s="1" t="s">
        <v>407</v>
      </c>
      <c r="B121" s="2">
        <v>2.2956749311399998E-5</v>
      </c>
      <c r="C121" s="3">
        <f t="shared" si="1"/>
        <v>0.99999600000458388</v>
      </c>
      <c r="D121" s="1">
        <v>411840</v>
      </c>
      <c r="E121" s="1" t="s">
        <v>5</v>
      </c>
      <c r="F121">
        <v>2006</v>
      </c>
      <c r="G121">
        <v>1890</v>
      </c>
      <c r="K121" t="str">
        <f>_xlfn.XLOOKUP(D121,[1]NKN_Taxlots!$C$2:$C$596,[1]NKN_Taxlots!$B$2:$B$596)</f>
        <v>NK-15</v>
      </c>
    </row>
    <row r="122" spans="1:11" x14ac:dyDescent="0.25">
      <c r="A122" s="1" t="s">
        <v>408</v>
      </c>
      <c r="B122" s="2">
        <v>2.2956749311399998E-5</v>
      </c>
      <c r="C122" s="3">
        <f t="shared" si="1"/>
        <v>0.99999600000458388</v>
      </c>
      <c r="D122" s="1">
        <v>411841</v>
      </c>
      <c r="E122" s="1" t="s">
        <v>5</v>
      </c>
      <c r="F122">
        <v>2006</v>
      </c>
      <c r="G122">
        <v>1900</v>
      </c>
      <c r="K122" t="str">
        <f>_xlfn.XLOOKUP(D122,[1]NKN_Taxlots!$C$2:$C$596,[1]NKN_Taxlots!$B$2:$B$596)</f>
        <v>NK-15</v>
      </c>
    </row>
    <row r="123" spans="1:11" x14ac:dyDescent="0.25">
      <c r="A123" s="1" t="s">
        <v>409</v>
      </c>
      <c r="B123" s="2">
        <v>2.2956749311399998E-5</v>
      </c>
      <c r="C123" s="3">
        <f t="shared" si="1"/>
        <v>0.99999600000458388</v>
      </c>
      <c r="D123" s="1">
        <v>411842</v>
      </c>
      <c r="E123" s="1" t="s">
        <v>5</v>
      </c>
      <c r="F123">
        <v>2006</v>
      </c>
      <c r="G123">
        <v>1749</v>
      </c>
      <c r="K123" t="str">
        <f>_xlfn.XLOOKUP(D123,[1]NKN_Taxlots!$C$2:$C$596,[1]NKN_Taxlots!$B$2:$B$596)</f>
        <v>NK-15</v>
      </c>
    </row>
    <row r="124" spans="1:11" x14ac:dyDescent="0.25">
      <c r="A124" s="1" t="s">
        <v>410</v>
      </c>
      <c r="B124" s="2">
        <v>2.2956749311399998E-5</v>
      </c>
      <c r="C124" s="3">
        <f t="shared" si="1"/>
        <v>0.99999600000458388</v>
      </c>
      <c r="D124" s="1">
        <v>411843</v>
      </c>
      <c r="E124" s="1" t="s">
        <v>5</v>
      </c>
      <c r="F124">
        <v>2006</v>
      </c>
      <c r="G124">
        <v>1749</v>
      </c>
      <c r="K124" t="str">
        <f>_xlfn.XLOOKUP(D124,[1]NKN_Taxlots!$C$2:$C$596,[1]NKN_Taxlots!$B$2:$B$596)</f>
        <v>NK-15</v>
      </c>
    </row>
    <row r="125" spans="1:11" x14ac:dyDescent="0.25">
      <c r="A125" s="1" t="s">
        <v>411</v>
      </c>
      <c r="B125" s="2">
        <v>2.2956749311399998E-5</v>
      </c>
      <c r="C125" s="3">
        <f t="shared" si="1"/>
        <v>0.99999600000458388</v>
      </c>
      <c r="D125" s="1">
        <v>411844</v>
      </c>
      <c r="E125" s="1" t="s">
        <v>5</v>
      </c>
      <c r="F125">
        <v>2006</v>
      </c>
      <c r="G125">
        <v>1749</v>
      </c>
      <c r="K125" t="str">
        <f>_xlfn.XLOOKUP(D125,[1]NKN_Taxlots!$C$2:$C$596,[1]NKN_Taxlots!$B$2:$B$596)</f>
        <v>NK-15</v>
      </c>
    </row>
    <row r="126" spans="1:11" x14ac:dyDescent="0.25">
      <c r="A126" s="1" t="s">
        <v>412</v>
      </c>
      <c r="B126" s="2">
        <v>2.2956749311399998E-5</v>
      </c>
      <c r="C126" s="3">
        <f t="shared" si="1"/>
        <v>0.99999600000458388</v>
      </c>
      <c r="D126" s="1">
        <v>411845</v>
      </c>
      <c r="E126" s="1" t="s">
        <v>5</v>
      </c>
      <c r="F126">
        <v>2006</v>
      </c>
      <c r="G126">
        <v>1749</v>
      </c>
      <c r="K126" t="str">
        <f>_xlfn.XLOOKUP(D126,[1]NKN_Taxlots!$C$2:$C$596,[1]NKN_Taxlots!$B$2:$B$596)</f>
        <v>NK-15</v>
      </c>
    </row>
    <row r="127" spans="1:11" x14ac:dyDescent="0.25">
      <c r="A127" s="1" t="s">
        <v>19</v>
      </c>
      <c r="B127" s="2">
        <v>0.995069585757</v>
      </c>
      <c r="C127" s="3">
        <f t="shared" si="1"/>
        <v>43345.231155574918</v>
      </c>
      <c r="D127" s="1">
        <v>102999</v>
      </c>
      <c r="E127" s="1" t="s">
        <v>5</v>
      </c>
      <c r="F127">
        <v>1990</v>
      </c>
      <c r="G127">
        <v>2494</v>
      </c>
      <c r="K127" t="str">
        <f>_xlfn.XLOOKUP(D127,[1]NKN_Taxlots!$C$2:$C$596,[1]NKN_Taxlots!$B$2:$B$596)</f>
        <v>NK-30</v>
      </c>
    </row>
    <row r="128" spans="1:11" x14ac:dyDescent="0.25">
      <c r="A128" s="1" t="s">
        <v>20</v>
      </c>
      <c r="B128" s="2">
        <v>0.40955826644600002</v>
      </c>
      <c r="C128" s="3">
        <f t="shared" si="1"/>
        <v>17840.358086387761</v>
      </c>
      <c r="D128" s="1">
        <v>103015</v>
      </c>
      <c r="E128" s="1" t="s">
        <v>5</v>
      </c>
      <c r="F128">
        <v>1973</v>
      </c>
      <c r="G128">
        <v>2106</v>
      </c>
      <c r="K128" t="str">
        <f>_xlfn.XLOOKUP(D128,[1]NKN_Taxlots!$C$2:$C$596,[1]NKN_Taxlots!$B$2:$B$596)</f>
        <v>NK-30</v>
      </c>
    </row>
    <row r="129" spans="1:11" x14ac:dyDescent="0.25">
      <c r="A129" s="1" t="s">
        <v>22</v>
      </c>
      <c r="B129" s="2">
        <v>0.239326560632</v>
      </c>
      <c r="C129" s="3">
        <f t="shared" si="1"/>
        <v>10425.064981129921</v>
      </c>
      <c r="D129" s="1">
        <v>286309</v>
      </c>
      <c r="E129" s="1" t="s">
        <v>5</v>
      </c>
      <c r="F129">
        <v>1983</v>
      </c>
      <c r="G129">
        <v>1942</v>
      </c>
      <c r="K129" t="str">
        <f>_xlfn.XLOOKUP(D129,[1]NKN_Taxlots!$C$2:$C$596,[1]NKN_Taxlots!$B$2:$B$596)</f>
        <v>NK-30</v>
      </c>
    </row>
    <row r="130" spans="1:11" x14ac:dyDescent="0.25">
      <c r="A130" s="1" t="s">
        <v>25</v>
      </c>
      <c r="B130" s="2">
        <v>0.78634799819599999</v>
      </c>
      <c r="C130" s="3">
        <f t="shared" si="1"/>
        <v>34253.318801417758</v>
      </c>
      <c r="D130" s="1">
        <v>103186</v>
      </c>
      <c r="E130" s="1" t="s">
        <v>5</v>
      </c>
      <c r="F130">
        <v>2014</v>
      </c>
      <c r="G130">
        <v>2091</v>
      </c>
      <c r="K130" t="str">
        <f>_xlfn.XLOOKUP(D130,[1]NKN_Taxlots!$C$2:$C$596,[1]NKN_Taxlots!$B$2:$B$596)</f>
        <v>NK-30</v>
      </c>
    </row>
    <row r="131" spans="1:11" x14ac:dyDescent="0.25">
      <c r="A131" s="1" t="s">
        <v>26</v>
      </c>
      <c r="B131" s="2">
        <v>1.4813717341499999</v>
      </c>
      <c r="C131" s="3">
        <f t="shared" ref="C131:C194" si="2">B131*43560</f>
        <v>64528.552739573999</v>
      </c>
      <c r="D131" s="1">
        <v>103195</v>
      </c>
      <c r="E131" s="1" t="s">
        <v>5</v>
      </c>
      <c r="F131">
        <v>1964</v>
      </c>
      <c r="G131">
        <v>4726</v>
      </c>
      <c r="K131" t="str">
        <f>_xlfn.XLOOKUP(D131,[1]NKN_Taxlots!$C$2:$C$596,[1]NKN_Taxlots!$B$2:$B$596)</f>
        <v>NK-30</v>
      </c>
    </row>
    <row r="132" spans="1:11" x14ac:dyDescent="0.25">
      <c r="A132" s="1" t="s">
        <v>27</v>
      </c>
      <c r="B132" s="2">
        <v>1.14660551668</v>
      </c>
      <c r="C132" s="3">
        <f t="shared" si="2"/>
        <v>49946.136306580796</v>
      </c>
      <c r="D132" s="1">
        <v>103211</v>
      </c>
      <c r="E132" s="1" t="s">
        <v>5</v>
      </c>
      <c r="F132">
        <v>1992</v>
      </c>
      <c r="G132">
        <v>952</v>
      </c>
      <c r="K132" t="str">
        <f>_xlfn.XLOOKUP(D132,[1]NKN_Taxlots!$C$2:$C$596,[1]NKN_Taxlots!$B$2:$B$596)</f>
        <v>NK-30</v>
      </c>
    </row>
    <row r="133" spans="1:11" x14ac:dyDescent="0.25">
      <c r="A133" s="1" t="s">
        <v>28</v>
      </c>
      <c r="B133" s="2">
        <v>1.2615711379300001</v>
      </c>
      <c r="C133" s="3">
        <f t="shared" si="2"/>
        <v>54954.038768230806</v>
      </c>
      <c r="D133" s="1">
        <v>103266</v>
      </c>
      <c r="E133" s="1" t="s">
        <v>5</v>
      </c>
      <c r="F133">
        <v>1993</v>
      </c>
      <c r="G133">
        <v>2747</v>
      </c>
      <c r="K133" t="str">
        <f>_xlfn.XLOOKUP(D133,[1]NKN_Taxlots!$C$2:$C$596,[1]NKN_Taxlots!$B$2:$B$596)</f>
        <v>NK-30</v>
      </c>
    </row>
    <row r="134" spans="1:11" x14ac:dyDescent="0.25">
      <c r="A134" s="1" t="s">
        <v>29</v>
      </c>
      <c r="B134" s="2">
        <v>0.67178553950300002</v>
      </c>
      <c r="C134" s="3">
        <f t="shared" si="2"/>
        <v>29262.978100750679</v>
      </c>
      <c r="D134" s="1">
        <v>103284</v>
      </c>
      <c r="E134" s="1" t="s">
        <v>5</v>
      </c>
      <c r="F134">
        <v>1958</v>
      </c>
      <c r="G134">
        <v>1668</v>
      </c>
      <c r="K134" t="str">
        <f>_xlfn.XLOOKUP(D134,[1]NKN_Taxlots!$C$2:$C$596,[1]NKN_Taxlots!$B$2:$B$596)</f>
        <v>NK-30</v>
      </c>
    </row>
    <row r="135" spans="1:11" x14ac:dyDescent="0.25">
      <c r="A135" s="1" t="s">
        <v>30</v>
      </c>
      <c r="B135" s="2">
        <v>0.90734714183499998</v>
      </c>
      <c r="C135" s="3">
        <f t="shared" si="2"/>
        <v>39524.041498332597</v>
      </c>
      <c r="D135" s="1">
        <v>103328</v>
      </c>
      <c r="E135" s="1" t="s">
        <v>5</v>
      </c>
      <c r="F135">
        <v>1997</v>
      </c>
      <c r="G135">
        <v>2346</v>
      </c>
      <c r="K135" t="str">
        <f>_xlfn.XLOOKUP(D135,[1]NKN_Taxlots!$C$2:$C$596,[1]NKN_Taxlots!$B$2:$B$596)</f>
        <v>NK-30</v>
      </c>
    </row>
    <row r="136" spans="1:11" x14ac:dyDescent="0.25">
      <c r="A136" s="1" t="s">
        <v>31</v>
      </c>
      <c r="B136" s="2">
        <v>0.1742089349</v>
      </c>
      <c r="C136" s="3">
        <f t="shared" si="2"/>
        <v>7588.5412042440003</v>
      </c>
      <c r="D136" s="1">
        <v>103346</v>
      </c>
      <c r="E136" s="1" t="s">
        <v>5</v>
      </c>
      <c r="F136">
        <v>1976</v>
      </c>
      <c r="G136">
        <v>918</v>
      </c>
      <c r="K136" t="str">
        <f>_xlfn.XLOOKUP(D136,[1]NKN_Taxlots!$C$2:$C$596,[1]NKN_Taxlots!$B$2:$B$596)</f>
        <v>NK-30</v>
      </c>
    </row>
    <row r="137" spans="1:11" x14ac:dyDescent="0.25">
      <c r="A137" s="1" t="s">
        <v>32</v>
      </c>
      <c r="B137" s="2">
        <v>0.17790705586300001</v>
      </c>
      <c r="C137" s="3">
        <f t="shared" si="2"/>
        <v>7749.6313533922803</v>
      </c>
      <c r="D137" s="1">
        <v>103408</v>
      </c>
      <c r="E137" s="1" t="s">
        <v>5</v>
      </c>
      <c r="F137">
        <v>1979</v>
      </c>
      <c r="G137">
        <v>1234</v>
      </c>
      <c r="K137" t="str">
        <f>_xlfn.XLOOKUP(D137,[1]NKN_Taxlots!$C$2:$C$596,[1]NKN_Taxlots!$B$2:$B$596)</f>
        <v>NK-30</v>
      </c>
    </row>
    <row r="138" spans="1:11" x14ac:dyDescent="0.25">
      <c r="A138" s="1" t="s">
        <v>33</v>
      </c>
      <c r="B138" s="2">
        <v>0.49819451565200001</v>
      </c>
      <c r="C138" s="3">
        <f t="shared" si="2"/>
        <v>21701.35310180112</v>
      </c>
      <c r="D138" s="1">
        <v>103471</v>
      </c>
      <c r="E138" s="1" t="s">
        <v>5</v>
      </c>
      <c r="F138">
        <v>1992</v>
      </c>
      <c r="G138">
        <v>1621</v>
      </c>
      <c r="K138" t="str">
        <f>_xlfn.XLOOKUP(D138,[1]NKN_Taxlots!$C$2:$C$596,[1]NKN_Taxlots!$B$2:$B$596)</f>
        <v>NK-30</v>
      </c>
    </row>
    <row r="139" spans="1:11" x14ac:dyDescent="0.25">
      <c r="A139" s="1" t="s">
        <v>34</v>
      </c>
      <c r="B139" s="2">
        <v>0.62935211802000002</v>
      </c>
      <c r="C139" s="3">
        <f t="shared" si="2"/>
        <v>27414.578260951203</v>
      </c>
      <c r="D139" s="1">
        <v>103505</v>
      </c>
      <c r="E139" s="1" t="s">
        <v>5</v>
      </c>
      <c r="F139">
        <v>2020</v>
      </c>
      <c r="G139">
        <v>4763</v>
      </c>
      <c r="K139" t="str">
        <f>_xlfn.XLOOKUP(D139,[1]NKN_Taxlots!$C$2:$C$596,[1]NKN_Taxlots!$B$2:$B$596)</f>
        <v>NK-30</v>
      </c>
    </row>
    <row r="140" spans="1:11" x14ac:dyDescent="0.25">
      <c r="A140" s="1" t="s">
        <v>35</v>
      </c>
      <c r="B140" s="2">
        <v>0.86878065767400003</v>
      </c>
      <c r="C140" s="3">
        <f t="shared" si="2"/>
        <v>37844.085448279438</v>
      </c>
      <c r="D140" s="1">
        <v>103649</v>
      </c>
      <c r="E140" s="1" t="s">
        <v>5</v>
      </c>
      <c r="F140">
        <v>1977</v>
      </c>
      <c r="G140">
        <v>1296</v>
      </c>
      <c r="K140" t="str">
        <f>_xlfn.XLOOKUP(D140,[1]NKN_Taxlots!$C$2:$C$596,[1]NKN_Taxlots!$B$2:$B$596)</f>
        <v>NK-30</v>
      </c>
    </row>
    <row r="141" spans="1:11" x14ac:dyDescent="0.25">
      <c r="A141" s="1" t="s">
        <v>37</v>
      </c>
      <c r="B141" s="2">
        <v>0.87168451762300003</v>
      </c>
      <c r="C141" s="3">
        <f t="shared" si="2"/>
        <v>37970.577587657885</v>
      </c>
      <c r="D141" s="1">
        <v>414508</v>
      </c>
      <c r="E141" s="1" t="s">
        <v>5</v>
      </c>
      <c r="F141">
        <v>1985</v>
      </c>
      <c r="G141">
        <v>681</v>
      </c>
      <c r="K141" t="str">
        <f>_xlfn.XLOOKUP(D141,[1]NKN_Taxlots!$C$2:$C$596,[1]NKN_Taxlots!$B$2:$B$596)</f>
        <v>NK-30</v>
      </c>
    </row>
    <row r="142" spans="1:11" x14ac:dyDescent="0.25">
      <c r="A142" s="1" t="s">
        <v>38</v>
      </c>
      <c r="B142" s="2">
        <v>0.97523249033299997</v>
      </c>
      <c r="C142" s="3">
        <f t="shared" si="2"/>
        <v>42481.127278905478</v>
      </c>
      <c r="D142" s="1">
        <v>104853</v>
      </c>
      <c r="E142" s="1" t="s">
        <v>5</v>
      </c>
      <c r="F142">
        <v>2000</v>
      </c>
      <c r="G142">
        <v>2547</v>
      </c>
      <c r="K142" t="str">
        <f>_xlfn.XLOOKUP(D142,[1]NKN_Taxlots!$C$2:$C$596,[1]NKN_Taxlots!$B$2:$B$596)</f>
        <v>NK-7.5</v>
      </c>
    </row>
    <row r="143" spans="1:11" x14ac:dyDescent="0.25">
      <c r="A143" s="1" t="s">
        <v>45</v>
      </c>
      <c r="B143" s="2">
        <v>6.8129249551499997</v>
      </c>
      <c r="C143" s="3">
        <f t="shared" si="2"/>
        <v>296771.011046334</v>
      </c>
      <c r="D143" s="1">
        <v>106423</v>
      </c>
      <c r="E143" s="1" t="s">
        <v>5</v>
      </c>
      <c r="F143">
        <v>1990</v>
      </c>
      <c r="G143">
        <v>1649</v>
      </c>
      <c r="K143" t="str">
        <f>_xlfn.XLOOKUP(D143,[1]NKN_Taxlots!$C$2:$C$596,[1]NKN_Taxlots!$B$2:$B$596)</f>
        <v>NK-7.5</v>
      </c>
    </row>
    <row r="144" spans="1:11" x14ac:dyDescent="0.25">
      <c r="A144" s="1" t="s">
        <v>93</v>
      </c>
      <c r="B144" s="2">
        <v>0.70475976184199995</v>
      </c>
      <c r="C144" s="3">
        <f t="shared" si="2"/>
        <v>30699.335225837516</v>
      </c>
      <c r="D144" s="1">
        <v>109698</v>
      </c>
      <c r="E144" s="1" t="s">
        <v>5</v>
      </c>
      <c r="F144">
        <v>1977</v>
      </c>
      <c r="G144">
        <v>960</v>
      </c>
      <c r="K144" t="str">
        <f>_xlfn.XLOOKUP(D144,[1]NKN_Taxlots!$C$2:$C$596,[1]NKN_Taxlots!$B$2:$B$596)</f>
        <v>NK-7.5</v>
      </c>
    </row>
    <row r="145" spans="1:11" x14ac:dyDescent="0.25">
      <c r="A145" s="1" t="s">
        <v>94</v>
      </c>
      <c r="B145" s="2">
        <v>0.21405438506800001</v>
      </c>
      <c r="C145" s="3">
        <f t="shared" si="2"/>
        <v>9324.2090135620801</v>
      </c>
      <c r="D145" s="1">
        <v>323563</v>
      </c>
      <c r="E145" s="1" t="s">
        <v>5</v>
      </c>
      <c r="F145">
        <v>1983</v>
      </c>
      <c r="G145">
        <v>4033</v>
      </c>
      <c r="K145" t="str">
        <f>_xlfn.XLOOKUP(D145,[1]NKN_Taxlots!$C$2:$C$596,[1]NKN_Taxlots!$B$2:$B$596)</f>
        <v>NK-7.5</v>
      </c>
    </row>
    <row r="146" spans="1:11" x14ac:dyDescent="0.25">
      <c r="A146" s="1" t="s">
        <v>109</v>
      </c>
      <c r="B146" s="2">
        <v>0.98088160401900004</v>
      </c>
      <c r="C146" s="3">
        <f t="shared" si="2"/>
        <v>42727.202671067644</v>
      </c>
      <c r="D146" s="1">
        <v>110276</v>
      </c>
      <c r="E146" s="1" t="s">
        <v>5</v>
      </c>
      <c r="F146">
        <v>1989</v>
      </c>
      <c r="G146">
        <v>354</v>
      </c>
      <c r="K146" t="str">
        <f>_xlfn.XLOOKUP(D146,[1]NKN_Taxlots!$C$2:$C$596,[1]NKN_Taxlots!$B$2:$B$596)</f>
        <v>NK-7.5</v>
      </c>
    </row>
    <row r="147" spans="1:11" x14ac:dyDescent="0.25">
      <c r="A147" s="1" t="s">
        <v>110</v>
      </c>
      <c r="B147" s="2">
        <v>0.25818709352300001</v>
      </c>
      <c r="C147" s="3">
        <f t="shared" si="2"/>
        <v>11246.629793861881</v>
      </c>
      <c r="D147" s="1">
        <v>358865</v>
      </c>
      <c r="E147" s="1" t="s">
        <v>5</v>
      </c>
      <c r="F147">
        <v>1990</v>
      </c>
      <c r="G147">
        <v>2677</v>
      </c>
      <c r="K147" t="str">
        <f>_xlfn.XLOOKUP(D147,[1]NKN_Taxlots!$C$2:$C$596,[1]NKN_Taxlots!$B$2:$B$596)</f>
        <v>NK-7.5</v>
      </c>
    </row>
    <row r="148" spans="1:11" x14ac:dyDescent="0.25">
      <c r="A148" s="1" t="s">
        <v>111</v>
      </c>
      <c r="B148" s="2">
        <v>0.25570143139200002</v>
      </c>
      <c r="C148" s="3">
        <f t="shared" si="2"/>
        <v>11138.354351435521</v>
      </c>
      <c r="D148" s="1">
        <v>358874</v>
      </c>
      <c r="E148" s="1" t="s">
        <v>5</v>
      </c>
      <c r="F148">
        <v>1994</v>
      </c>
      <c r="G148">
        <v>1738</v>
      </c>
      <c r="K148" t="str">
        <f>_xlfn.XLOOKUP(D148,[1]NKN_Taxlots!$C$2:$C$596,[1]NKN_Taxlots!$B$2:$B$596)</f>
        <v>NK-7.5</v>
      </c>
    </row>
    <row r="149" spans="1:11" x14ac:dyDescent="0.25">
      <c r="A149" s="1" t="s">
        <v>112</v>
      </c>
      <c r="B149" s="2">
        <v>0.26766438427599998</v>
      </c>
      <c r="C149" s="3">
        <f t="shared" si="2"/>
        <v>11659.460579062559</v>
      </c>
      <c r="D149" s="1">
        <v>358883</v>
      </c>
      <c r="E149" s="1" t="s">
        <v>5</v>
      </c>
      <c r="F149">
        <v>2019</v>
      </c>
      <c r="G149">
        <v>0</v>
      </c>
      <c r="K149" t="str">
        <f>_xlfn.XLOOKUP(D149,[1]NKN_Taxlots!$C$2:$C$596,[1]NKN_Taxlots!$B$2:$B$596)</f>
        <v>NK-7.5</v>
      </c>
    </row>
    <row r="150" spans="1:11" x14ac:dyDescent="0.25">
      <c r="A150" s="1" t="s">
        <v>113</v>
      </c>
      <c r="B150" s="2">
        <v>0.23702341989</v>
      </c>
      <c r="C150" s="3">
        <f t="shared" si="2"/>
        <v>10324.7401704084</v>
      </c>
      <c r="D150" s="1">
        <v>358892</v>
      </c>
      <c r="E150" s="1" t="s">
        <v>5</v>
      </c>
      <c r="F150">
        <v>1996</v>
      </c>
      <c r="G150">
        <v>2835</v>
      </c>
      <c r="K150" t="str">
        <f>_xlfn.XLOOKUP(D150,[1]NKN_Taxlots!$C$2:$C$596,[1]NKN_Taxlots!$B$2:$B$596)</f>
        <v>NK-7.5</v>
      </c>
    </row>
    <row r="151" spans="1:11" x14ac:dyDescent="0.25">
      <c r="A151" s="1" t="s">
        <v>114</v>
      </c>
      <c r="B151" s="2">
        <v>0.23761070526899999</v>
      </c>
      <c r="C151" s="3">
        <f t="shared" si="2"/>
        <v>10350.32232151764</v>
      </c>
      <c r="D151" s="1">
        <v>358909</v>
      </c>
      <c r="E151" s="1" t="s">
        <v>5</v>
      </c>
      <c r="F151">
        <v>1992</v>
      </c>
      <c r="G151">
        <v>2890</v>
      </c>
      <c r="K151" t="str">
        <f>_xlfn.XLOOKUP(D151,[1]NKN_Taxlots!$C$2:$C$596,[1]NKN_Taxlots!$B$2:$B$596)</f>
        <v>NK-7.5</v>
      </c>
    </row>
    <row r="152" spans="1:11" x14ac:dyDescent="0.25">
      <c r="A152" s="1" t="s">
        <v>115</v>
      </c>
      <c r="B152" s="2">
        <v>0.28661602310399997</v>
      </c>
      <c r="C152" s="3">
        <f t="shared" si="2"/>
        <v>12484.993966410238</v>
      </c>
      <c r="D152" s="1">
        <v>358918</v>
      </c>
      <c r="E152" s="1" t="s">
        <v>5</v>
      </c>
      <c r="F152">
        <v>1999</v>
      </c>
      <c r="G152">
        <v>2168</v>
      </c>
      <c r="K152" t="str">
        <f>_xlfn.XLOOKUP(D152,[1]NKN_Taxlots!$C$2:$C$596,[1]NKN_Taxlots!$B$2:$B$596)</f>
        <v>NK-7.5</v>
      </c>
    </row>
    <row r="153" spans="1:11" x14ac:dyDescent="0.25">
      <c r="A153" s="1" t="s">
        <v>116</v>
      </c>
      <c r="B153" s="2">
        <v>0.218456972852</v>
      </c>
      <c r="C153" s="3">
        <f t="shared" si="2"/>
        <v>9515.9857374331204</v>
      </c>
      <c r="D153" s="1">
        <v>358927</v>
      </c>
      <c r="E153" s="1" t="s">
        <v>5</v>
      </c>
      <c r="F153">
        <v>1991</v>
      </c>
      <c r="G153">
        <v>2144</v>
      </c>
      <c r="K153" t="str">
        <f>_xlfn.XLOOKUP(D153,[1]NKN_Taxlots!$C$2:$C$596,[1]NKN_Taxlots!$B$2:$B$596)</f>
        <v>NK-7.5</v>
      </c>
    </row>
    <row r="154" spans="1:11" x14ac:dyDescent="0.25">
      <c r="A154" s="1" t="s">
        <v>117</v>
      </c>
      <c r="B154" s="2">
        <v>0.29371234686499997</v>
      </c>
      <c r="C154" s="3">
        <f t="shared" si="2"/>
        <v>12794.1098294394</v>
      </c>
      <c r="D154" s="1">
        <v>358936</v>
      </c>
      <c r="E154" s="1" t="s">
        <v>5</v>
      </c>
      <c r="F154">
        <v>1989</v>
      </c>
      <c r="G154">
        <v>1344</v>
      </c>
      <c r="K154" t="str">
        <f>_xlfn.XLOOKUP(D154,[1]NKN_Taxlots!$C$2:$C$596,[1]NKN_Taxlots!$B$2:$B$596)</f>
        <v>NK-7.5</v>
      </c>
    </row>
    <row r="155" spans="1:11" x14ac:dyDescent="0.25">
      <c r="A155" s="1" t="s">
        <v>118</v>
      </c>
      <c r="B155" s="2">
        <v>0.23619211741900001</v>
      </c>
      <c r="C155" s="3">
        <f t="shared" si="2"/>
        <v>10288.528634771641</v>
      </c>
      <c r="D155" s="1">
        <v>358945</v>
      </c>
      <c r="E155" s="1" t="s">
        <v>5</v>
      </c>
      <c r="F155">
        <v>1989</v>
      </c>
      <c r="G155">
        <v>1750</v>
      </c>
      <c r="K155" t="str">
        <f>_xlfn.XLOOKUP(D155,[1]NKN_Taxlots!$C$2:$C$596,[1]NKN_Taxlots!$B$2:$B$596)</f>
        <v>NK-7.5</v>
      </c>
    </row>
    <row r="156" spans="1:11" x14ac:dyDescent="0.25">
      <c r="A156" s="1" t="s">
        <v>119</v>
      </c>
      <c r="B156" s="2">
        <v>0.24818818376999999</v>
      </c>
      <c r="C156" s="3">
        <f t="shared" si="2"/>
        <v>10811.0772850212</v>
      </c>
      <c r="D156" s="1">
        <v>358954</v>
      </c>
      <c r="E156" s="1" t="s">
        <v>5</v>
      </c>
      <c r="F156">
        <v>2004</v>
      </c>
      <c r="G156">
        <v>2395</v>
      </c>
      <c r="K156" t="str">
        <f>_xlfn.XLOOKUP(D156,[1]NKN_Taxlots!$C$2:$C$596,[1]NKN_Taxlots!$B$2:$B$596)</f>
        <v>NK-7.5</v>
      </c>
    </row>
    <row r="157" spans="1:11" x14ac:dyDescent="0.25">
      <c r="A157" s="1" t="s">
        <v>120</v>
      </c>
      <c r="B157" s="2">
        <v>0.29112965907799998</v>
      </c>
      <c r="C157" s="3">
        <f t="shared" si="2"/>
        <v>12681.607949437679</v>
      </c>
      <c r="D157" s="1">
        <v>358963</v>
      </c>
      <c r="E157" s="1" t="s">
        <v>5</v>
      </c>
      <c r="F157">
        <v>2019</v>
      </c>
      <c r="G157">
        <v>2544</v>
      </c>
      <c r="K157" t="str">
        <f>_xlfn.XLOOKUP(D157,[1]NKN_Taxlots!$C$2:$C$596,[1]NKN_Taxlots!$B$2:$B$596)</f>
        <v>NK-7.5</v>
      </c>
    </row>
    <row r="158" spans="1:11" x14ac:dyDescent="0.25">
      <c r="A158" s="1" t="s">
        <v>121</v>
      </c>
      <c r="B158" s="2">
        <v>0.318238916022</v>
      </c>
      <c r="C158" s="3">
        <f t="shared" si="2"/>
        <v>13862.487181918319</v>
      </c>
      <c r="D158" s="1">
        <v>358972</v>
      </c>
      <c r="E158" s="1" t="s">
        <v>5</v>
      </c>
      <c r="F158">
        <v>1998</v>
      </c>
      <c r="G158">
        <v>3042</v>
      </c>
      <c r="K158" t="str">
        <f>_xlfn.XLOOKUP(D158,[1]NKN_Taxlots!$C$2:$C$596,[1]NKN_Taxlots!$B$2:$B$596)</f>
        <v>NK-7.5</v>
      </c>
    </row>
    <row r="159" spans="1:11" x14ac:dyDescent="0.25">
      <c r="A159" s="1" t="s">
        <v>122</v>
      </c>
      <c r="B159" s="2">
        <v>0.43476419871299998</v>
      </c>
      <c r="C159" s="3">
        <f t="shared" si="2"/>
        <v>18938.32849593828</v>
      </c>
      <c r="D159" s="1">
        <v>358981</v>
      </c>
      <c r="E159" s="1" t="s">
        <v>5</v>
      </c>
      <c r="F159">
        <v>2012</v>
      </c>
      <c r="G159">
        <v>3138</v>
      </c>
      <c r="K159" t="str">
        <f>_xlfn.XLOOKUP(D159,[1]NKN_Taxlots!$C$2:$C$596,[1]NKN_Taxlots!$B$2:$B$596)</f>
        <v>NK-7.5</v>
      </c>
    </row>
    <row r="160" spans="1:11" x14ac:dyDescent="0.25">
      <c r="A160" s="1" t="s">
        <v>123</v>
      </c>
      <c r="B160" s="2">
        <v>0.274341156719</v>
      </c>
      <c r="C160" s="3">
        <f t="shared" si="2"/>
        <v>11950.30078667964</v>
      </c>
      <c r="D160" s="1">
        <v>358990</v>
      </c>
      <c r="E160" s="1" t="s">
        <v>5</v>
      </c>
      <c r="F160">
        <v>2017</v>
      </c>
      <c r="G160">
        <v>2947</v>
      </c>
      <c r="K160" t="str">
        <f>_xlfn.XLOOKUP(D160,[1]NKN_Taxlots!$C$2:$C$596,[1]NKN_Taxlots!$B$2:$B$596)</f>
        <v>NK-7.5</v>
      </c>
    </row>
    <row r="161" spans="1:11" x14ac:dyDescent="0.25">
      <c r="A161" s="1" t="s">
        <v>124</v>
      </c>
      <c r="B161" s="2">
        <v>0.24363438393100001</v>
      </c>
      <c r="C161" s="3">
        <f t="shared" si="2"/>
        <v>10612.713764034361</v>
      </c>
      <c r="D161" s="1">
        <v>359007</v>
      </c>
      <c r="E161" s="1" t="s">
        <v>5</v>
      </c>
      <c r="F161">
        <v>2021</v>
      </c>
      <c r="G161">
        <v>2898</v>
      </c>
      <c r="K161" t="str">
        <f>_xlfn.XLOOKUP(D161,[1]NKN_Taxlots!$C$2:$C$596,[1]NKN_Taxlots!$B$2:$B$596)</f>
        <v>NK-7.5</v>
      </c>
    </row>
    <row r="162" spans="1:11" x14ac:dyDescent="0.25">
      <c r="A162" s="1" t="s">
        <v>125</v>
      </c>
      <c r="B162" s="2">
        <v>0.23073280044800001</v>
      </c>
      <c r="C162" s="3">
        <f t="shared" si="2"/>
        <v>10050.72078751488</v>
      </c>
      <c r="D162" s="1">
        <v>401421</v>
      </c>
      <c r="E162" s="1" t="s">
        <v>5</v>
      </c>
      <c r="F162">
        <v>2005</v>
      </c>
      <c r="G162">
        <v>3768</v>
      </c>
      <c r="K162" t="str">
        <f>_xlfn.XLOOKUP(D162,[1]NKN_Taxlots!$C$2:$C$596,[1]NKN_Taxlots!$B$2:$B$596)</f>
        <v>NK-7.5</v>
      </c>
    </row>
    <row r="163" spans="1:11" x14ac:dyDescent="0.25">
      <c r="A163" s="1" t="s">
        <v>126</v>
      </c>
      <c r="B163" s="2">
        <v>0.30995304412500002</v>
      </c>
      <c r="C163" s="3">
        <f t="shared" si="2"/>
        <v>13501.554602085002</v>
      </c>
      <c r="D163" s="1">
        <v>359016</v>
      </c>
      <c r="E163" s="1" t="s">
        <v>5</v>
      </c>
      <c r="F163">
        <v>2008</v>
      </c>
      <c r="G163">
        <v>1800</v>
      </c>
      <c r="K163" t="str">
        <f>_xlfn.XLOOKUP(D163,[1]NKN_Taxlots!$C$2:$C$596,[1]NKN_Taxlots!$B$2:$B$596)</f>
        <v>NK-7.5</v>
      </c>
    </row>
    <row r="164" spans="1:11" x14ac:dyDescent="0.25">
      <c r="A164" s="1" t="s">
        <v>149</v>
      </c>
      <c r="B164" s="2">
        <v>0.453032245349</v>
      </c>
      <c r="C164" s="3">
        <f t="shared" si="2"/>
        <v>19734.084607402441</v>
      </c>
      <c r="D164" s="1">
        <v>411089</v>
      </c>
      <c r="E164" s="1" t="s">
        <v>5</v>
      </c>
      <c r="F164">
        <v>2010</v>
      </c>
      <c r="G164">
        <v>2805</v>
      </c>
      <c r="K164" t="str">
        <f>_xlfn.XLOOKUP(D164,[1]NKN_Taxlots!$C$2:$C$596,[1]NKN_Taxlots!$B$2:$B$596)</f>
        <v>NK-7.5</v>
      </c>
    </row>
    <row r="165" spans="1:11" x14ac:dyDescent="0.25">
      <c r="A165" s="1" t="s">
        <v>152</v>
      </c>
      <c r="B165" s="2">
        <v>0.298338600881</v>
      </c>
      <c r="C165" s="3">
        <f t="shared" si="2"/>
        <v>12995.62945437636</v>
      </c>
      <c r="D165" s="1">
        <v>110365</v>
      </c>
      <c r="E165" s="1" t="s">
        <v>5</v>
      </c>
      <c r="F165">
        <v>2004</v>
      </c>
      <c r="G165">
        <v>3400</v>
      </c>
      <c r="K165" t="str">
        <f>_xlfn.XLOOKUP(D165,[1]NKN_Taxlots!$C$2:$C$596,[1]NKN_Taxlots!$B$2:$B$596)</f>
        <v>NK-7.5</v>
      </c>
    </row>
    <row r="166" spans="1:11" x14ac:dyDescent="0.25">
      <c r="A166" s="1" t="s">
        <v>153</v>
      </c>
      <c r="B166" s="2">
        <v>0.230083253884</v>
      </c>
      <c r="C166" s="3">
        <f t="shared" si="2"/>
        <v>10022.426539187039</v>
      </c>
      <c r="D166" s="1">
        <v>332517</v>
      </c>
      <c r="E166" s="1" t="s">
        <v>5</v>
      </c>
      <c r="F166">
        <v>2001</v>
      </c>
      <c r="G166">
        <v>3681</v>
      </c>
      <c r="K166" t="str">
        <f>_xlfn.XLOOKUP(D166,[1]NKN_Taxlots!$C$2:$C$596,[1]NKN_Taxlots!$B$2:$B$596)</f>
        <v>NK-7.5</v>
      </c>
    </row>
    <row r="167" spans="1:11" x14ac:dyDescent="0.25">
      <c r="A167" s="1" t="s">
        <v>154</v>
      </c>
      <c r="B167" s="2">
        <v>0.173270255609</v>
      </c>
      <c r="C167" s="3">
        <f t="shared" si="2"/>
        <v>7547.6523343280396</v>
      </c>
      <c r="D167" s="1">
        <v>371859</v>
      </c>
      <c r="E167" s="1" t="s">
        <v>5</v>
      </c>
      <c r="F167">
        <v>1996</v>
      </c>
      <c r="G167">
        <v>1656</v>
      </c>
      <c r="K167" t="str">
        <f>_xlfn.XLOOKUP(D167,[1]NKN_Taxlots!$C$2:$C$596,[1]NKN_Taxlots!$B$2:$B$596)</f>
        <v>NK-7.5</v>
      </c>
    </row>
    <row r="168" spans="1:11" x14ac:dyDescent="0.25">
      <c r="A168" s="1" t="s">
        <v>155</v>
      </c>
      <c r="B168" s="2">
        <v>0.26924314475200001</v>
      </c>
      <c r="C168" s="3">
        <f t="shared" si="2"/>
        <v>11728.231385397121</v>
      </c>
      <c r="D168" s="1">
        <v>110409</v>
      </c>
      <c r="E168" s="1" t="s">
        <v>5</v>
      </c>
      <c r="F168">
        <v>1993</v>
      </c>
      <c r="G168">
        <v>3496</v>
      </c>
      <c r="K168" t="str">
        <f>_xlfn.XLOOKUP(D168,[1]NKN_Taxlots!$C$2:$C$596,[1]NKN_Taxlots!$B$2:$B$596)</f>
        <v>NK-7.5</v>
      </c>
    </row>
    <row r="169" spans="1:11" x14ac:dyDescent="0.25">
      <c r="A169" s="1" t="s">
        <v>156</v>
      </c>
      <c r="B169" s="2">
        <v>0.56089696028400005</v>
      </c>
      <c r="C169" s="3">
        <f t="shared" si="2"/>
        <v>24432.671589971043</v>
      </c>
      <c r="D169" s="1">
        <v>110445</v>
      </c>
      <c r="E169" s="1" t="s">
        <v>5</v>
      </c>
      <c r="F169">
        <v>1994</v>
      </c>
      <c r="G169">
        <v>2261</v>
      </c>
      <c r="K169" t="str">
        <f>_xlfn.XLOOKUP(D169,[1]NKN_Taxlots!$C$2:$C$596,[1]NKN_Taxlots!$B$2:$B$596)</f>
        <v>NK-7.5</v>
      </c>
    </row>
    <row r="170" spans="1:11" x14ac:dyDescent="0.25">
      <c r="A170" s="1" t="s">
        <v>157</v>
      </c>
      <c r="B170" s="2">
        <v>0.55811794567999995</v>
      </c>
      <c r="C170" s="3">
        <f t="shared" si="2"/>
        <v>24311.617713820797</v>
      </c>
      <c r="D170" s="1">
        <v>110490</v>
      </c>
      <c r="E170" s="1" t="s">
        <v>5</v>
      </c>
      <c r="F170">
        <v>1992</v>
      </c>
      <c r="G170">
        <v>1781</v>
      </c>
      <c r="K170" t="str">
        <f>_xlfn.XLOOKUP(D170,[1]NKN_Taxlots!$C$2:$C$596,[1]NKN_Taxlots!$B$2:$B$596)</f>
        <v>NK-7.5</v>
      </c>
    </row>
    <row r="171" spans="1:11" x14ac:dyDescent="0.25">
      <c r="A171" s="1" t="s">
        <v>158</v>
      </c>
      <c r="B171" s="2">
        <v>0.49159976153200002</v>
      </c>
      <c r="C171" s="3">
        <f t="shared" si="2"/>
        <v>21414.085612333922</v>
      </c>
      <c r="D171" s="1">
        <v>110515</v>
      </c>
      <c r="E171" s="1" t="s">
        <v>5</v>
      </c>
      <c r="F171">
        <v>1968</v>
      </c>
      <c r="G171">
        <v>1334</v>
      </c>
      <c r="K171" t="str">
        <f>_xlfn.XLOOKUP(D171,[1]NKN_Taxlots!$C$2:$C$596,[1]NKN_Taxlots!$B$2:$B$596)</f>
        <v>NK-7.5</v>
      </c>
    </row>
    <row r="172" spans="1:11" x14ac:dyDescent="0.25">
      <c r="A172" s="1" t="s">
        <v>159</v>
      </c>
      <c r="B172" s="2">
        <v>0.327765055764</v>
      </c>
      <c r="C172" s="3">
        <f t="shared" si="2"/>
        <v>14277.445829079839</v>
      </c>
      <c r="D172" s="1">
        <v>110551</v>
      </c>
      <c r="E172" s="1" t="s">
        <v>5</v>
      </c>
      <c r="F172">
        <v>1953</v>
      </c>
      <c r="G172">
        <v>2072</v>
      </c>
      <c r="K172" t="str">
        <f>_xlfn.XLOOKUP(D172,[1]NKN_Taxlots!$C$2:$C$596,[1]NKN_Taxlots!$B$2:$B$596)</f>
        <v>NK-7.5</v>
      </c>
    </row>
    <row r="173" spans="1:11" x14ac:dyDescent="0.25">
      <c r="A173" s="1" t="s">
        <v>160</v>
      </c>
      <c r="B173" s="2">
        <v>0.151369859647</v>
      </c>
      <c r="C173" s="3">
        <f t="shared" si="2"/>
        <v>6593.6710862233203</v>
      </c>
      <c r="D173" s="1">
        <v>110588</v>
      </c>
      <c r="E173" s="1" t="s">
        <v>5</v>
      </c>
      <c r="F173">
        <v>1954</v>
      </c>
      <c r="G173">
        <v>2386</v>
      </c>
      <c r="K173" t="str">
        <f>_xlfn.XLOOKUP(D173,[1]NKN_Taxlots!$C$2:$C$596,[1]NKN_Taxlots!$B$2:$B$596)</f>
        <v>NK-7.5</v>
      </c>
    </row>
    <row r="174" spans="1:11" x14ac:dyDescent="0.25">
      <c r="A174" s="1" t="s">
        <v>161</v>
      </c>
      <c r="B174" s="2">
        <v>0.32638744975</v>
      </c>
      <c r="C174" s="3">
        <f t="shared" si="2"/>
        <v>14217.437311109999</v>
      </c>
      <c r="D174" s="1">
        <v>110604</v>
      </c>
      <c r="E174" s="1" t="s">
        <v>5</v>
      </c>
      <c r="F174">
        <v>2008</v>
      </c>
      <c r="G174">
        <v>3399</v>
      </c>
      <c r="K174" t="str">
        <f>_xlfn.XLOOKUP(D174,[1]NKN_Taxlots!$C$2:$C$596,[1]NKN_Taxlots!$B$2:$B$596)</f>
        <v>NK-7.5</v>
      </c>
    </row>
    <row r="175" spans="1:11" x14ac:dyDescent="0.25">
      <c r="A175" s="1" t="s">
        <v>162</v>
      </c>
      <c r="B175" s="2">
        <v>0.123417875611</v>
      </c>
      <c r="C175" s="3">
        <f t="shared" si="2"/>
        <v>5376.0826616151599</v>
      </c>
      <c r="D175" s="1">
        <v>110711</v>
      </c>
      <c r="E175" s="1" t="s">
        <v>5</v>
      </c>
      <c r="F175">
        <v>1996</v>
      </c>
      <c r="G175">
        <v>1872</v>
      </c>
      <c r="K175" t="str">
        <f>_xlfn.XLOOKUP(D175,[1]NKN_Taxlots!$C$2:$C$596,[1]NKN_Taxlots!$B$2:$B$596)</f>
        <v>NK-7.5</v>
      </c>
    </row>
    <row r="176" spans="1:11" x14ac:dyDescent="0.25">
      <c r="A176" s="1" t="s">
        <v>163</v>
      </c>
      <c r="B176" s="2">
        <v>0.14188695890700001</v>
      </c>
      <c r="C176" s="3">
        <f t="shared" si="2"/>
        <v>6180.59592998892</v>
      </c>
      <c r="D176" s="1">
        <v>110739</v>
      </c>
      <c r="E176" s="1" t="s">
        <v>5</v>
      </c>
      <c r="F176">
        <v>2021</v>
      </c>
      <c r="G176">
        <v>1677</v>
      </c>
      <c r="K176" t="str">
        <f>_xlfn.XLOOKUP(D176,[1]NKN_Taxlots!$C$2:$C$596,[1]NKN_Taxlots!$B$2:$B$596)</f>
        <v>NK-7.5</v>
      </c>
    </row>
    <row r="177" spans="1:11" x14ac:dyDescent="0.25">
      <c r="A177" s="1" t="s">
        <v>164</v>
      </c>
      <c r="B177" s="2">
        <v>0.349035335695</v>
      </c>
      <c r="C177" s="3">
        <f t="shared" si="2"/>
        <v>15203.979222874201</v>
      </c>
      <c r="D177" s="1">
        <v>111006</v>
      </c>
      <c r="E177" s="1" t="s">
        <v>5</v>
      </c>
      <c r="F177">
        <v>1994</v>
      </c>
      <c r="G177">
        <v>1496</v>
      </c>
      <c r="K177" t="str">
        <f>_xlfn.XLOOKUP(D177,[1]NKN_Taxlots!$C$2:$C$596,[1]NKN_Taxlots!$B$2:$B$596)</f>
        <v>NK-7.5</v>
      </c>
    </row>
    <row r="178" spans="1:11" x14ac:dyDescent="0.25">
      <c r="A178" s="1" t="s">
        <v>165</v>
      </c>
      <c r="B178" s="2">
        <v>0.33162543628300001</v>
      </c>
      <c r="C178" s="3">
        <f t="shared" si="2"/>
        <v>14445.604004487481</v>
      </c>
      <c r="D178" s="1">
        <v>111033</v>
      </c>
      <c r="E178" s="1" t="s">
        <v>5</v>
      </c>
      <c r="F178">
        <v>1951</v>
      </c>
      <c r="G178">
        <v>1414</v>
      </c>
      <c r="K178" t="str">
        <f>_xlfn.XLOOKUP(D178,[1]NKN_Taxlots!$C$2:$C$596,[1]NKN_Taxlots!$B$2:$B$596)</f>
        <v>NK-7.5</v>
      </c>
    </row>
    <row r="179" spans="1:11" x14ac:dyDescent="0.25">
      <c r="A179" s="1" t="s">
        <v>166</v>
      </c>
      <c r="B179" s="2">
        <v>0.31951748475899999</v>
      </c>
      <c r="C179" s="3">
        <f t="shared" si="2"/>
        <v>13918.181636102039</v>
      </c>
      <c r="D179" s="1">
        <v>111079</v>
      </c>
      <c r="E179" s="1" t="s">
        <v>5</v>
      </c>
      <c r="F179">
        <v>1976</v>
      </c>
      <c r="G179">
        <v>1232</v>
      </c>
      <c r="K179" t="str">
        <f>_xlfn.XLOOKUP(D179,[1]NKN_Taxlots!$C$2:$C$596,[1]NKN_Taxlots!$B$2:$B$596)</f>
        <v>NK-7.5</v>
      </c>
    </row>
    <row r="180" spans="1:11" x14ac:dyDescent="0.25">
      <c r="A180" s="1" t="s">
        <v>167</v>
      </c>
      <c r="B180" s="2">
        <v>0.24419778438600001</v>
      </c>
      <c r="C180" s="3">
        <f t="shared" si="2"/>
        <v>10637.25548785416</v>
      </c>
      <c r="D180" s="1">
        <v>111097</v>
      </c>
      <c r="E180" s="1" t="s">
        <v>5</v>
      </c>
      <c r="F180">
        <v>2016</v>
      </c>
      <c r="G180">
        <v>1456</v>
      </c>
      <c r="K180" t="str">
        <f>_xlfn.XLOOKUP(D180,[1]NKN_Taxlots!$C$2:$C$596,[1]NKN_Taxlots!$B$2:$B$596)</f>
        <v>NK-7.5</v>
      </c>
    </row>
    <row r="181" spans="1:11" x14ac:dyDescent="0.25">
      <c r="A181" s="1" t="s">
        <v>168</v>
      </c>
      <c r="B181" s="2">
        <v>0.22670269170599999</v>
      </c>
      <c r="C181" s="3">
        <f t="shared" si="2"/>
        <v>9875.1692507133594</v>
      </c>
      <c r="D181" s="1">
        <v>111113</v>
      </c>
      <c r="E181" s="1" t="s">
        <v>5</v>
      </c>
      <c r="F181">
        <v>1950</v>
      </c>
      <c r="G181">
        <v>804</v>
      </c>
      <c r="K181" t="str">
        <f>_xlfn.XLOOKUP(D181,[1]NKN_Taxlots!$C$2:$C$596,[1]NKN_Taxlots!$B$2:$B$596)</f>
        <v>NK-7.5</v>
      </c>
    </row>
    <row r="182" spans="1:11" x14ac:dyDescent="0.25">
      <c r="A182" s="1" t="s">
        <v>169</v>
      </c>
      <c r="B182" s="2">
        <v>0.43374405137099997</v>
      </c>
      <c r="C182" s="3">
        <f t="shared" si="2"/>
        <v>18893.890877720758</v>
      </c>
      <c r="D182" s="1">
        <v>111239</v>
      </c>
      <c r="E182" s="1" t="s">
        <v>5</v>
      </c>
      <c r="F182">
        <v>2002</v>
      </c>
      <c r="G182">
        <v>2513</v>
      </c>
      <c r="K182" t="str">
        <f>_xlfn.XLOOKUP(D182,[1]NKN_Taxlots!$C$2:$C$596,[1]NKN_Taxlots!$B$2:$B$596)</f>
        <v>NK-7.5</v>
      </c>
    </row>
    <row r="183" spans="1:11" x14ac:dyDescent="0.25">
      <c r="A183" s="1" t="s">
        <v>170</v>
      </c>
      <c r="B183" s="2">
        <v>0.40617217573100001</v>
      </c>
      <c r="C183" s="3">
        <f t="shared" si="2"/>
        <v>17692.859974842358</v>
      </c>
      <c r="D183" s="1">
        <v>111248</v>
      </c>
      <c r="E183" s="1" t="s">
        <v>5</v>
      </c>
      <c r="F183">
        <v>1967</v>
      </c>
      <c r="G183">
        <v>2298</v>
      </c>
      <c r="K183" t="str">
        <f>_xlfn.XLOOKUP(D183,[1]NKN_Taxlots!$C$2:$C$596,[1]NKN_Taxlots!$B$2:$B$596)</f>
        <v>NK-7.5</v>
      </c>
    </row>
    <row r="184" spans="1:11" x14ac:dyDescent="0.25">
      <c r="A184" s="1" t="s">
        <v>171</v>
      </c>
      <c r="B184" s="2">
        <v>0.30864834157299997</v>
      </c>
      <c r="C184" s="3">
        <f t="shared" si="2"/>
        <v>13444.721758919879</v>
      </c>
      <c r="D184" s="1">
        <v>111266</v>
      </c>
      <c r="E184" s="1" t="s">
        <v>5</v>
      </c>
      <c r="F184">
        <v>2003</v>
      </c>
      <c r="G184">
        <v>2180</v>
      </c>
      <c r="K184" t="str">
        <f>_xlfn.XLOOKUP(D184,[1]NKN_Taxlots!$C$2:$C$596,[1]NKN_Taxlots!$B$2:$B$596)</f>
        <v>NK-7.5</v>
      </c>
    </row>
    <row r="185" spans="1:11" x14ac:dyDescent="0.25">
      <c r="A185" s="1" t="s">
        <v>172</v>
      </c>
      <c r="B185" s="2">
        <v>2.77479128946</v>
      </c>
      <c r="C185" s="3">
        <f t="shared" si="2"/>
        <v>120869.9085688776</v>
      </c>
      <c r="D185" s="1">
        <v>111275</v>
      </c>
      <c r="E185" s="1" t="s">
        <v>5</v>
      </c>
      <c r="F185">
        <v>2023</v>
      </c>
      <c r="G185">
        <v>1275</v>
      </c>
      <c r="K185" t="str">
        <f>_xlfn.XLOOKUP(D185,[1]NKN_Taxlots!$C$2:$C$596,[1]NKN_Taxlots!$B$2:$B$596)</f>
        <v>NK-7.5</v>
      </c>
    </row>
    <row r="186" spans="1:11" x14ac:dyDescent="0.25">
      <c r="A186" s="1" t="s">
        <v>173</v>
      </c>
      <c r="B186" s="2">
        <v>3.9269325515400002</v>
      </c>
      <c r="C186" s="3">
        <f t="shared" si="2"/>
        <v>171057.18194508241</v>
      </c>
      <c r="D186" s="1">
        <v>357786</v>
      </c>
      <c r="E186" s="1" t="s">
        <v>5</v>
      </c>
      <c r="F186">
        <v>1994</v>
      </c>
      <c r="G186">
        <v>192</v>
      </c>
      <c r="K186" t="str">
        <f>_xlfn.XLOOKUP(D186,[1]NKN_Taxlots!$C$2:$C$596,[1]NKN_Taxlots!$B$2:$B$596)</f>
        <v>NK-7.5</v>
      </c>
    </row>
    <row r="187" spans="1:11" x14ac:dyDescent="0.25">
      <c r="A187" s="1" t="s">
        <v>174</v>
      </c>
      <c r="B187" s="2">
        <v>0.53670770752600006</v>
      </c>
      <c r="C187" s="3">
        <f t="shared" si="2"/>
        <v>23378.987739832563</v>
      </c>
      <c r="D187" s="1">
        <v>358160</v>
      </c>
      <c r="E187" s="1" t="s">
        <v>5</v>
      </c>
      <c r="F187">
        <v>2012</v>
      </c>
      <c r="G187">
        <v>771</v>
      </c>
      <c r="K187" t="str">
        <f>_xlfn.XLOOKUP(D187,[1]NKN_Taxlots!$C$2:$C$596,[1]NKN_Taxlots!$B$2:$B$596)</f>
        <v>NK-7.5</v>
      </c>
    </row>
    <row r="188" spans="1:11" x14ac:dyDescent="0.25">
      <c r="A188" s="1" t="s">
        <v>175</v>
      </c>
      <c r="B188" s="2">
        <v>0.27405441595800001</v>
      </c>
      <c r="C188" s="3">
        <f t="shared" si="2"/>
        <v>11937.810359130481</v>
      </c>
      <c r="D188" s="1">
        <v>111346</v>
      </c>
      <c r="E188" s="1" t="s">
        <v>5</v>
      </c>
      <c r="F188">
        <v>1957</v>
      </c>
      <c r="G188">
        <v>532</v>
      </c>
      <c r="K188" t="str">
        <f>_xlfn.XLOOKUP(D188,[1]NKN_Taxlots!$C$2:$C$596,[1]NKN_Taxlots!$B$2:$B$596)</f>
        <v>NK-7.5</v>
      </c>
    </row>
    <row r="189" spans="1:11" x14ac:dyDescent="0.25">
      <c r="A189" s="1" t="s">
        <v>176</v>
      </c>
      <c r="B189" s="2">
        <v>0.114921108541</v>
      </c>
      <c r="C189" s="3">
        <f t="shared" si="2"/>
        <v>5005.9634880459598</v>
      </c>
      <c r="D189" s="1">
        <v>111550</v>
      </c>
      <c r="E189" s="1" t="s">
        <v>5</v>
      </c>
      <c r="F189">
        <v>1900</v>
      </c>
      <c r="G189">
        <v>1345</v>
      </c>
      <c r="K189" t="str">
        <f>_xlfn.XLOOKUP(D189,[1]NKN_Taxlots!$C$2:$C$596,[1]NKN_Taxlots!$B$2:$B$596)</f>
        <v>NK-7.5</v>
      </c>
    </row>
    <row r="190" spans="1:11" x14ac:dyDescent="0.25">
      <c r="A190" s="1" t="s">
        <v>177</v>
      </c>
      <c r="B190" s="2">
        <v>0.14427810333800001</v>
      </c>
      <c r="C190" s="3">
        <f t="shared" si="2"/>
        <v>6284.7541814032802</v>
      </c>
      <c r="D190" s="1">
        <v>111603</v>
      </c>
      <c r="E190" s="1" t="s">
        <v>5</v>
      </c>
      <c r="F190">
        <v>1981</v>
      </c>
      <c r="G190">
        <v>1252</v>
      </c>
      <c r="K190" t="str">
        <f>_xlfn.XLOOKUP(D190,[1]NKN_Taxlots!$C$2:$C$596,[1]NKN_Taxlots!$B$2:$B$596)</f>
        <v>NK-7.5</v>
      </c>
    </row>
    <row r="191" spans="1:11" x14ac:dyDescent="0.25">
      <c r="A191" s="1" t="s">
        <v>178</v>
      </c>
      <c r="B191" s="2">
        <v>0.120391762015</v>
      </c>
      <c r="C191" s="3">
        <f t="shared" si="2"/>
        <v>5244.2651533733997</v>
      </c>
      <c r="D191" s="1">
        <v>121576</v>
      </c>
      <c r="E191" s="1" t="s">
        <v>5</v>
      </c>
      <c r="F191">
        <v>1990</v>
      </c>
      <c r="G191">
        <v>1092</v>
      </c>
      <c r="K191" t="str">
        <f>_xlfn.XLOOKUP(D191,[1]NKN_Taxlots!$C$2:$C$596,[1]NKN_Taxlots!$B$2:$B$596)</f>
        <v>NK-7.5</v>
      </c>
    </row>
    <row r="192" spans="1:11" x14ac:dyDescent="0.25">
      <c r="A192" s="1" t="s">
        <v>179</v>
      </c>
      <c r="B192" s="2">
        <v>0.11495747986099999</v>
      </c>
      <c r="C192" s="3">
        <f t="shared" si="2"/>
        <v>5007.5478227451595</v>
      </c>
      <c r="D192" s="1">
        <v>111710</v>
      </c>
      <c r="E192" s="1" t="s">
        <v>5</v>
      </c>
      <c r="F192">
        <v>1980</v>
      </c>
      <c r="G192">
        <v>1639</v>
      </c>
      <c r="K192" t="str">
        <f>_xlfn.XLOOKUP(D192,[1]NKN_Taxlots!$C$2:$C$596,[1]NKN_Taxlots!$B$2:$B$596)</f>
        <v>NK-7.5</v>
      </c>
    </row>
    <row r="193" spans="1:11" x14ac:dyDescent="0.25">
      <c r="A193" s="1" t="s">
        <v>180</v>
      </c>
      <c r="B193" s="2">
        <v>0.11497127799200001</v>
      </c>
      <c r="C193" s="3">
        <f t="shared" si="2"/>
        <v>5008.1488693315205</v>
      </c>
      <c r="D193" s="1">
        <v>121503</v>
      </c>
      <c r="E193" s="1" t="s">
        <v>5</v>
      </c>
      <c r="F193">
        <v>2006</v>
      </c>
      <c r="G193">
        <v>1687</v>
      </c>
      <c r="K193" t="str">
        <f>_xlfn.XLOOKUP(D193,[1]NKN_Taxlots!$C$2:$C$596,[1]NKN_Taxlots!$B$2:$B$596)</f>
        <v>NK-7.5</v>
      </c>
    </row>
    <row r="194" spans="1:11" x14ac:dyDescent="0.25">
      <c r="A194" s="1" t="s">
        <v>181</v>
      </c>
      <c r="B194" s="2">
        <v>0.26400702085099997</v>
      </c>
      <c r="C194" s="3">
        <f t="shared" si="2"/>
        <v>11500.145828269558</v>
      </c>
      <c r="D194" s="1">
        <v>111738</v>
      </c>
      <c r="E194" s="1" t="s">
        <v>5</v>
      </c>
      <c r="F194">
        <v>1922</v>
      </c>
      <c r="G194">
        <v>956</v>
      </c>
      <c r="K194" t="str">
        <f>_xlfn.XLOOKUP(D194,[1]NKN_Taxlots!$C$2:$C$596,[1]NKN_Taxlots!$B$2:$B$596)</f>
        <v>NK-7.5</v>
      </c>
    </row>
    <row r="195" spans="1:11" x14ac:dyDescent="0.25">
      <c r="A195" s="1" t="s">
        <v>182</v>
      </c>
      <c r="B195" s="2">
        <v>0.145375014882</v>
      </c>
      <c r="C195" s="3">
        <f t="shared" ref="C195:C258" si="3">B195*43560</f>
        <v>6332.53564825992</v>
      </c>
      <c r="D195" s="1">
        <v>111792</v>
      </c>
      <c r="E195" s="1" t="s">
        <v>5</v>
      </c>
      <c r="F195">
        <v>1979</v>
      </c>
      <c r="G195">
        <v>2128</v>
      </c>
      <c r="K195" t="str">
        <f>_xlfn.XLOOKUP(D195,[1]NKN_Taxlots!$C$2:$C$596,[1]NKN_Taxlots!$B$2:$B$596)</f>
        <v>NK-7.5</v>
      </c>
    </row>
    <row r="196" spans="1:11" x14ac:dyDescent="0.25">
      <c r="A196" s="1" t="s">
        <v>183</v>
      </c>
      <c r="B196" s="2">
        <v>0.114814521984</v>
      </c>
      <c r="C196" s="3">
        <f t="shared" si="3"/>
        <v>5001.3205776230398</v>
      </c>
      <c r="D196" s="1">
        <v>111863</v>
      </c>
      <c r="E196" s="1" t="s">
        <v>5</v>
      </c>
      <c r="F196">
        <v>1993</v>
      </c>
      <c r="G196">
        <v>1578</v>
      </c>
      <c r="K196" t="str">
        <f>_xlfn.XLOOKUP(D196,[1]NKN_Taxlots!$C$2:$C$596,[1]NKN_Taxlots!$B$2:$B$596)</f>
        <v>NK-7.5</v>
      </c>
    </row>
    <row r="197" spans="1:11" x14ac:dyDescent="0.25">
      <c r="A197" s="1" t="s">
        <v>184</v>
      </c>
      <c r="B197" s="2">
        <v>0.13780333999200001</v>
      </c>
      <c r="C197" s="3">
        <f t="shared" si="3"/>
        <v>6002.7134900515202</v>
      </c>
      <c r="D197" s="1">
        <v>111934</v>
      </c>
      <c r="E197" s="1" t="s">
        <v>5</v>
      </c>
      <c r="F197">
        <v>1900</v>
      </c>
      <c r="G197">
        <v>1488</v>
      </c>
      <c r="K197" t="str">
        <f>_xlfn.XLOOKUP(D197,[1]NKN_Taxlots!$C$2:$C$596,[1]NKN_Taxlots!$B$2:$B$596)</f>
        <v>NK-7.5</v>
      </c>
    </row>
    <row r="198" spans="1:11" x14ac:dyDescent="0.25">
      <c r="A198" s="1" t="s">
        <v>185</v>
      </c>
      <c r="B198" s="2">
        <v>0.24857183427999999</v>
      </c>
      <c r="C198" s="3">
        <f t="shared" si="3"/>
        <v>10827.7891012368</v>
      </c>
      <c r="D198" s="1">
        <v>111970</v>
      </c>
      <c r="E198" s="1" t="s">
        <v>5</v>
      </c>
      <c r="F198">
        <v>1973</v>
      </c>
      <c r="G198">
        <v>1383</v>
      </c>
      <c r="K198" t="str">
        <f>_xlfn.XLOOKUP(D198,[1]NKN_Taxlots!$C$2:$C$596,[1]NKN_Taxlots!$B$2:$B$596)</f>
        <v>NK-7.5</v>
      </c>
    </row>
    <row r="199" spans="1:11" x14ac:dyDescent="0.25">
      <c r="A199" s="1" t="s">
        <v>186</v>
      </c>
      <c r="B199" s="2">
        <v>0.104377170656</v>
      </c>
      <c r="C199" s="3">
        <f t="shared" si="3"/>
        <v>4546.6695537753594</v>
      </c>
      <c r="D199" s="1">
        <v>112023</v>
      </c>
      <c r="E199" s="1" t="s">
        <v>5</v>
      </c>
      <c r="F199">
        <v>1992</v>
      </c>
      <c r="G199">
        <v>1672</v>
      </c>
      <c r="K199" t="str">
        <f>_xlfn.XLOOKUP(D199,[1]NKN_Taxlots!$C$2:$C$596,[1]NKN_Taxlots!$B$2:$B$596)</f>
        <v>NK-7.5</v>
      </c>
    </row>
    <row r="200" spans="1:11" x14ac:dyDescent="0.25">
      <c r="A200" s="1" t="s">
        <v>187</v>
      </c>
      <c r="B200" s="2">
        <v>0.109481039313</v>
      </c>
      <c r="C200" s="3">
        <f t="shared" si="3"/>
        <v>4768.9940724742801</v>
      </c>
      <c r="D200" s="1">
        <v>323938</v>
      </c>
      <c r="E200" s="1" t="s">
        <v>5</v>
      </c>
      <c r="F200">
        <v>2006</v>
      </c>
      <c r="G200">
        <v>1939</v>
      </c>
      <c r="K200" t="str">
        <f>_xlfn.XLOOKUP(D200,[1]NKN_Taxlots!$C$2:$C$596,[1]NKN_Taxlots!$B$2:$B$596)</f>
        <v>NK-7.5</v>
      </c>
    </row>
    <row r="201" spans="1:11" x14ac:dyDescent="0.25">
      <c r="A201" s="1" t="s">
        <v>188</v>
      </c>
      <c r="B201" s="2">
        <v>0.119109082859</v>
      </c>
      <c r="C201" s="3">
        <f t="shared" si="3"/>
        <v>5188.3916493380402</v>
      </c>
      <c r="D201" s="1">
        <v>414207</v>
      </c>
      <c r="E201" s="1" t="s">
        <v>5</v>
      </c>
      <c r="F201">
        <v>1979</v>
      </c>
      <c r="G201">
        <v>3038</v>
      </c>
      <c r="K201" t="str">
        <f>_xlfn.XLOOKUP(D201,[1]NKN_Taxlots!$C$2:$C$596,[1]NKN_Taxlots!$B$2:$B$596)</f>
        <v>NK-7.5</v>
      </c>
    </row>
    <row r="202" spans="1:11" x14ac:dyDescent="0.25">
      <c r="A202" s="1" t="s">
        <v>189</v>
      </c>
      <c r="B202" s="2">
        <v>0.11693107780799999</v>
      </c>
      <c r="C202" s="3">
        <f t="shared" si="3"/>
        <v>5093.5177493164801</v>
      </c>
      <c r="D202" s="1">
        <v>112103</v>
      </c>
      <c r="E202" s="1" t="s">
        <v>5</v>
      </c>
      <c r="F202">
        <v>2007</v>
      </c>
      <c r="G202">
        <v>1954</v>
      </c>
      <c r="K202" t="str">
        <f>_xlfn.XLOOKUP(D202,[1]NKN_Taxlots!$C$2:$C$596,[1]NKN_Taxlots!$B$2:$B$596)</f>
        <v>NK-7.5</v>
      </c>
    </row>
    <row r="203" spans="1:11" x14ac:dyDescent="0.25">
      <c r="A203" s="1" t="s">
        <v>190</v>
      </c>
      <c r="B203" s="2">
        <v>0.116919378282</v>
      </c>
      <c r="C203" s="3">
        <f t="shared" si="3"/>
        <v>5093.0081179639201</v>
      </c>
      <c r="D203" s="1">
        <v>112158</v>
      </c>
      <c r="E203" s="1" t="s">
        <v>5</v>
      </c>
      <c r="F203">
        <v>1992</v>
      </c>
      <c r="G203">
        <v>2216</v>
      </c>
      <c r="K203" t="str">
        <f>_xlfn.XLOOKUP(D203,[1]NKN_Taxlots!$C$2:$C$596,[1]NKN_Taxlots!$B$2:$B$596)</f>
        <v>NK-7.5</v>
      </c>
    </row>
    <row r="204" spans="1:11" x14ac:dyDescent="0.25">
      <c r="A204" s="1" t="s">
        <v>191</v>
      </c>
      <c r="B204" s="2">
        <v>0.16800620583100001</v>
      </c>
      <c r="C204" s="3">
        <f t="shared" si="3"/>
        <v>7318.3503259983609</v>
      </c>
      <c r="D204" s="1">
        <v>112210</v>
      </c>
      <c r="E204" s="1" t="s">
        <v>5</v>
      </c>
      <c r="F204">
        <v>2004</v>
      </c>
      <c r="G204">
        <v>1316</v>
      </c>
      <c r="K204" t="str">
        <f>_xlfn.XLOOKUP(D204,[1]NKN_Taxlots!$C$2:$C$596,[1]NKN_Taxlots!$B$2:$B$596)</f>
        <v>NK-7.5</v>
      </c>
    </row>
    <row r="205" spans="1:11" x14ac:dyDescent="0.25">
      <c r="A205" s="1" t="s">
        <v>192</v>
      </c>
      <c r="B205" s="2">
        <v>0.30502577825100002</v>
      </c>
      <c r="C205" s="3">
        <f t="shared" si="3"/>
        <v>13286.922900613561</v>
      </c>
      <c r="D205" s="1">
        <v>409020</v>
      </c>
      <c r="E205" s="1" t="s">
        <v>5</v>
      </c>
      <c r="F205">
        <v>1981</v>
      </c>
      <c r="G205">
        <v>2928</v>
      </c>
      <c r="K205" t="str">
        <f>_xlfn.XLOOKUP(D205,[1]NKN_Taxlots!$C$2:$C$596,[1]NKN_Taxlots!$B$2:$B$596)</f>
        <v>NK-7.5</v>
      </c>
    </row>
    <row r="206" spans="1:11" x14ac:dyDescent="0.25">
      <c r="A206" s="1" t="s">
        <v>193</v>
      </c>
      <c r="B206" s="2">
        <v>0.133332417679</v>
      </c>
      <c r="C206" s="3">
        <f t="shared" si="3"/>
        <v>5807.96011409724</v>
      </c>
      <c r="D206" s="1">
        <v>409027</v>
      </c>
      <c r="E206" s="1" t="s">
        <v>5</v>
      </c>
      <c r="F206">
        <v>2003</v>
      </c>
      <c r="G206">
        <v>1445</v>
      </c>
      <c r="K206" t="str">
        <f>_xlfn.XLOOKUP(D206,[1]NKN_Taxlots!$C$2:$C$596,[1]NKN_Taxlots!$B$2:$B$596)</f>
        <v>NK-7.5</v>
      </c>
    </row>
    <row r="207" spans="1:11" x14ac:dyDescent="0.25">
      <c r="A207" s="1" t="s">
        <v>194</v>
      </c>
      <c r="B207" s="2">
        <v>0.11704511109</v>
      </c>
      <c r="C207" s="3">
        <f t="shared" si="3"/>
        <v>5098.4850390804004</v>
      </c>
      <c r="D207" s="1">
        <v>112247</v>
      </c>
      <c r="E207" s="1" t="s">
        <v>5</v>
      </c>
      <c r="F207">
        <v>1966</v>
      </c>
      <c r="G207">
        <v>624</v>
      </c>
      <c r="K207" t="str">
        <f>_xlfn.XLOOKUP(D207,[1]NKN_Taxlots!$C$2:$C$596,[1]NKN_Taxlots!$B$2:$B$596)</f>
        <v>NK-7.5</v>
      </c>
    </row>
    <row r="208" spans="1:11" x14ac:dyDescent="0.25">
      <c r="A208" s="1" t="s">
        <v>195</v>
      </c>
      <c r="B208" s="2">
        <v>0.118822863411</v>
      </c>
      <c r="C208" s="3">
        <f t="shared" si="3"/>
        <v>5175.9239301831603</v>
      </c>
      <c r="D208" s="1">
        <v>112256</v>
      </c>
      <c r="E208" s="1" t="s">
        <v>5</v>
      </c>
      <c r="F208">
        <v>2014</v>
      </c>
      <c r="G208">
        <v>1680</v>
      </c>
      <c r="K208" t="str">
        <f>_xlfn.XLOOKUP(D208,[1]NKN_Taxlots!$C$2:$C$596,[1]NKN_Taxlots!$B$2:$B$596)</f>
        <v>NK-7.5</v>
      </c>
    </row>
    <row r="209" spans="1:11" x14ac:dyDescent="0.25">
      <c r="A209" s="1" t="s">
        <v>196</v>
      </c>
      <c r="B209" s="2">
        <v>0.117131292389</v>
      </c>
      <c r="C209" s="3">
        <f t="shared" si="3"/>
        <v>5102.2390964648403</v>
      </c>
      <c r="D209" s="1">
        <v>413575</v>
      </c>
      <c r="E209" s="1" t="s">
        <v>5</v>
      </c>
      <c r="F209">
        <v>2007</v>
      </c>
      <c r="G209">
        <v>1680</v>
      </c>
      <c r="K209" t="str">
        <f>_xlfn.XLOOKUP(D209,[1]NKN_Taxlots!$C$2:$C$596,[1]NKN_Taxlots!$B$2:$B$596)</f>
        <v>NK-7.5</v>
      </c>
    </row>
    <row r="210" spans="1:11" x14ac:dyDescent="0.25">
      <c r="A210" s="1" t="s">
        <v>197</v>
      </c>
      <c r="B210" s="2">
        <v>1.3327379724899999</v>
      </c>
      <c r="C210" s="3">
        <f t="shared" si="3"/>
        <v>58054.066081664394</v>
      </c>
      <c r="D210" s="1">
        <v>112274</v>
      </c>
      <c r="E210" s="1" t="s">
        <v>5</v>
      </c>
      <c r="F210">
        <v>1994</v>
      </c>
      <c r="G210">
        <v>3177</v>
      </c>
      <c r="K210" t="str">
        <f>_xlfn.XLOOKUP(D210,[1]NKN_Taxlots!$C$2:$C$596,[1]NKN_Taxlots!$B$2:$B$596)</f>
        <v>NK-7.5</v>
      </c>
    </row>
    <row r="211" spans="1:11" x14ac:dyDescent="0.25">
      <c r="A211" s="1" t="s">
        <v>198</v>
      </c>
      <c r="B211" s="2">
        <v>0.57531106262700005</v>
      </c>
      <c r="C211" s="3">
        <f t="shared" si="3"/>
        <v>25060.549888032121</v>
      </c>
      <c r="D211" s="1">
        <v>112283</v>
      </c>
      <c r="E211" s="1" t="s">
        <v>5</v>
      </c>
      <c r="F211">
        <v>1970</v>
      </c>
      <c r="G211">
        <v>1432</v>
      </c>
      <c r="K211" t="str">
        <f>_xlfn.XLOOKUP(D211,[1]NKN_Taxlots!$C$2:$C$596,[1]NKN_Taxlots!$B$2:$B$596)</f>
        <v>NK-7.5</v>
      </c>
    </row>
    <row r="212" spans="1:11" x14ac:dyDescent="0.25">
      <c r="A212" s="1" t="s">
        <v>199</v>
      </c>
      <c r="B212" s="2">
        <v>0.38966825899899998</v>
      </c>
      <c r="C212" s="3">
        <f t="shared" si="3"/>
        <v>16973.949361996438</v>
      </c>
      <c r="D212" s="1">
        <v>112292</v>
      </c>
      <c r="E212" s="1" t="s">
        <v>5</v>
      </c>
      <c r="F212">
        <v>1971</v>
      </c>
      <c r="G212">
        <v>966</v>
      </c>
      <c r="K212" t="str">
        <f>_xlfn.XLOOKUP(D212,[1]NKN_Taxlots!$C$2:$C$596,[1]NKN_Taxlots!$B$2:$B$596)</f>
        <v>NK-7.5</v>
      </c>
    </row>
    <row r="213" spans="1:11" x14ac:dyDescent="0.25">
      <c r="A213" s="1" t="s">
        <v>200</v>
      </c>
      <c r="B213" s="2">
        <v>0.15841530412400001</v>
      </c>
      <c r="C213" s="3">
        <f t="shared" si="3"/>
        <v>6900.5706476414407</v>
      </c>
      <c r="D213" s="1">
        <v>112309</v>
      </c>
      <c r="E213" s="1" t="s">
        <v>5</v>
      </c>
      <c r="F213">
        <v>1952</v>
      </c>
      <c r="G213">
        <v>1804</v>
      </c>
      <c r="K213" t="str">
        <f>_xlfn.XLOOKUP(D213,[1]NKN_Taxlots!$C$2:$C$596,[1]NKN_Taxlots!$B$2:$B$596)</f>
        <v>NK-7.5</v>
      </c>
    </row>
    <row r="214" spans="1:11" x14ac:dyDescent="0.25">
      <c r="A214" s="1" t="s">
        <v>201</v>
      </c>
      <c r="B214" s="2">
        <v>0.158458692323</v>
      </c>
      <c r="C214" s="3">
        <f t="shared" si="3"/>
        <v>6902.4606375898802</v>
      </c>
      <c r="D214" s="1">
        <v>112318</v>
      </c>
      <c r="E214" s="1" t="s">
        <v>5</v>
      </c>
      <c r="F214">
        <v>1973</v>
      </c>
      <c r="G214">
        <v>2378</v>
      </c>
      <c r="K214" t="str">
        <f>_xlfn.XLOOKUP(D214,[1]NKN_Taxlots!$C$2:$C$596,[1]NKN_Taxlots!$B$2:$B$596)</f>
        <v>NK-7.5</v>
      </c>
    </row>
    <row r="215" spans="1:11" x14ac:dyDescent="0.25">
      <c r="A215" s="1" t="s">
        <v>202</v>
      </c>
      <c r="B215" s="2">
        <v>0.15873547955299999</v>
      </c>
      <c r="C215" s="3">
        <f t="shared" si="3"/>
        <v>6914.5174893286794</v>
      </c>
      <c r="D215" s="1">
        <v>112336</v>
      </c>
      <c r="E215" s="1" t="s">
        <v>5</v>
      </c>
      <c r="F215">
        <v>1950</v>
      </c>
      <c r="G215">
        <v>1632</v>
      </c>
      <c r="K215" t="str">
        <f>_xlfn.XLOOKUP(D215,[1]NKN_Taxlots!$C$2:$C$596,[1]NKN_Taxlots!$B$2:$B$596)</f>
        <v>NK-7.5</v>
      </c>
    </row>
    <row r="216" spans="1:11" x14ac:dyDescent="0.25">
      <c r="A216" s="1" t="s">
        <v>203</v>
      </c>
      <c r="B216" s="2">
        <v>0.158583093157</v>
      </c>
      <c r="C216" s="3">
        <f t="shared" si="3"/>
        <v>6907.8795379189205</v>
      </c>
      <c r="D216" s="1">
        <v>112345</v>
      </c>
      <c r="E216" s="1" t="s">
        <v>5</v>
      </c>
      <c r="F216">
        <v>1989</v>
      </c>
      <c r="G216">
        <v>1714</v>
      </c>
      <c r="K216" t="str">
        <f>_xlfn.XLOOKUP(D216,[1]NKN_Taxlots!$C$2:$C$596,[1]NKN_Taxlots!$B$2:$B$596)</f>
        <v>NK-7.5</v>
      </c>
    </row>
    <row r="217" spans="1:11" x14ac:dyDescent="0.25">
      <c r="A217" s="1" t="s">
        <v>204</v>
      </c>
      <c r="B217" s="2">
        <v>0.15843159478499999</v>
      </c>
      <c r="C217" s="3">
        <f t="shared" si="3"/>
        <v>6901.2802688345992</v>
      </c>
      <c r="D217" s="1">
        <v>112354</v>
      </c>
      <c r="E217" s="1" t="s">
        <v>5</v>
      </c>
      <c r="F217">
        <v>1975</v>
      </c>
      <c r="G217">
        <v>920</v>
      </c>
      <c r="K217" t="str">
        <f>_xlfn.XLOOKUP(D217,[1]NKN_Taxlots!$C$2:$C$596,[1]NKN_Taxlots!$B$2:$B$596)</f>
        <v>NK-7.5</v>
      </c>
    </row>
    <row r="218" spans="1:11" x14ac:dyDescent="0.25">
      <c r="A218" s="1" t="s">
        <v>205</v>
      </c>
      <c r="B218" s="2">
        <v>0.15813431172100001</v>
      </c>
      <c r="C218" s="3">
        <f t="shared" si="3"/>
        <v>6888.3306185667607</v>
      </c>
      <c r="D218" s="1">
        <v>112372</v>
      </c>
      <c r="E218" s="1" t="s">
        <v>5</v>
      </c>
      <c r="F218">
        <v>1982</v>
      </c>
      <c r="G218">
        <v>1758</v>
      </c>
      <c r="K218" t="str">
        <f>_xlfn.XLOOKUP(D218,[1]NKN_Taxlots!$C$2:$C$596,[1]NKN_Taxlots!$B$2:$B$596)</f>
        <v>NK-7.5</v>
      </c>
    </row>
    <row r="219" spans="1:11" x14ac:dyDescent="0.25">
      <c r="A219" s="1" t="s">
        <v>206</v>
      </c>
      <c r="B219" s="2">
        <v>0.72325367121100004</v>
      </c>
      <c r="C219" s="3">
        <f t="shared" si="3"/>
        <v>31504.929917951162</v>
      </c>
      <c r="D219" s="1">
        <v>112390</v>
      </c>
      <c r="E219" s="1" t="s">
        <v>5</v>
      </c>
      <c r="F219">
        <v>1981</v>
      </c>
      <c r="G219">
        <v>672</v>
      </c>
      <c r="K219" t="str">
        <f>_xlfn.XLOOKUP(D219,[1]NKN_Taxlots!$C$2:$C$596,[1]NKN_Taxlots!$B$2:$B$596)</f>
        <v>NK-7.5</v>
      </c>
    </row>
    <row r="220" spans="1:11" x14ac:dyDescent="0.25">
      <c r="A220" s="1" t="s">
        <v>209</v>
      </c>
      <c r="B220" s="2">
        <v>0.79386892524899999</v>
      </c>
      <c r="C220" s="3">
        <f t="shared" si="3"/>
        <v>34580.93038384644</v>
      </c>
      <c r="D220" s="1">
        <v>112443</v>
      </c>
      <c r="E220" s="1" t="s">
        <v>5</v>
      </c>
      <c r="F220">
        <v>1975</v>
      </c>
      <c r="G220">
        <v>3734</v>
      </c>
      <c r="K220" t="str">
        <f>_xlfn.XLOOKUP(D220,[1]NKN_Taxlots!$C$2:$C$596,[1]NKN_Taxlots!$B$2:$B$596)</f>
        <v>NK-7.5</v>
      </c>
    </row>
    <row r="221" spans="1:11" x14ac:dyDescent="0.25">
      <c r="A221" s="1" t="s">
        <v>210</v>
      </c>
      <c r="B221" s="2">
        <v>0.16341825551899999</v>
      </c>
      <c r="C221" s="3">
        <f t="shared" si="3"/>
        <v>7118.49921040764</v>
      </c>
      <c r="D221" s="1">
        <v>112461</v>
      </c>
      <c r="E221" s="1" t="s">
        <v>5</v>
      </c>
      <c r="F221">
        <v>1966</v>
      </c>
      <c r="G221">
        <v>1172</v>
      </c>
      <c r="K221" t="str">
        <f>_xlfn.XLOOKUP(D221,[1]NKN_Taxlots!$C$2:$C$596,[1]NKN_Taxlots!$B$2:$B$596)</f>
        <v>NK-7.5</v>
      </c>
    </row>
    <row r="222" spans="1:11" x14ac:dyDescent="0.25">
      <c r="A222" s="1" t="s">
        <v>211</v>
      </c>
      <c r="B222" s="2">
        <v>0.134672996155</v>
      </c>
      <c r="C222" s="3">
        <f t="shared" si="3"/>
        <v>5866.3557125118004</v>
      </c>
      <c r="D222" s="1">
        <v>112470</v>
      </c>
      <c r="E222" s="1" t="s">
        <v>5</v>
      </c>
      <c r="F222">
        <v>1994</v>
      </c>
      <c r="G222">
        <v>2296</v>
      </c>
      <c r="K222" t="str">
        <f>_xlfn.XLOOKUP(D222,[1]NKN_Taxlots!$C$2:$C$596,[1]NKN_Taxlots!$B$2:$B$596)</f>
        <v>NK-7.5</v>
      </c>
    </row>
    <row r="223" spans="1:11" x14ac:dyDescent="0.25">
      <c r="A223" s="1" t="s">
        <v>212</v>
      </c>
      <c r="B223" s="2">
        <v>0.14611446435799999</v>
      </c>
      <c r="C223" s="3">
        <f t="shared" si="3"/>
        <v>6364.7460674344793</v>
      </c>
      <c r="D223" s="1">
        <v>112498</v>
      </c>
      <c r="E223" s="1" t="s">
        <v>5</v>
      </c>
      <c r="F223">
        <v>1967</v>
      </c>
      <c r="G223">
        <v>960</v>
      </c>
      <c r="K223" t="str">
        <f>_xlfn.XLOOKUP(D223,[1]NKN_Taxlots!$C$2:$C$596,[1]NKN_Taxlots!$B$2:$B$596)</f>
        <v>NK-7.5</v>
      </c>
    </row>
    <row r="224" spans="1:11" x14ac:dyDescent="0.25">
      <c r="A224" s="1" t="s">
        <v>213</v>
      </c>
      <c r="B224" s="2">
        <v>0.137519754144</v>
      </c>
      <c r="C224" s="3">
        <f t="shared" si="3"/>
        <v>5990.3604905126404</v>
      </c>
      <c r="D224" s="1">
        <v>112504</v>
      </c>
      <c r="E224" s="1" t="s">
        <v>5</v>
      </c>
      <c r="F224">
        <v>1964</v>
      </c>
      <c r="G224">
        <v>2168</v>
      </c>
      <c r="K224" t="str">
        <f>_xlfn.XLOOKUP(D224,[1]NKN_Taxlots!$C$2:$C$596,[1]NKN_Taxlots!$B$2:$B$596)</f>
        <v>NK-7.5</v>
      </c>
    </row>
    <row r="225" spans="1:11" x14ac:dyDescent="0.25">
      <c r="A225" s="1" t="s">
        <v>214</v>
      </c>
      <c r="B225" s="2">
        <v>0.22200159518699999</v>
      </c>
      <c r="C225" s="3">
        <f t="shared" si="3"/>
        <v>9670.389486345719</v>
      </c>
      <c r="D225" s="1">
        <v>112522</v>
      </c>
      <c r="E225" s="1" t="s">
        <v>5</v>
      </c>
      <c r="F225">
        <v>1952</v>
      </c>
      <c r="G225">
        <v>1303</v>
      </c>
      <c r="K225" t="str">
        <f>_xlfn.XLOOKUP(D225,[1]NKN_Taxlots!$C$2:$C$596,[1]NKN_Taxlots!$B$2:$B$596)</f>
        <v>NK-7.5</v>
      </c>
    </row>
    <row r="226" spans="1:11" x14ac:dyDescent="0.25">
      <c r="A226" s="1" t="s">
        <v>215</v>
      </c>
      <c r="B226" s="2">
        <v>0.13800756701</v>
      </c>
      <c r="C226" s="3">
        <f t="shared" si="3"/>
        <v>6011.6096189556001</v>
      </c>
      <c r="D226" s="1">
        <v>112540</v>
      </c>
      <c r="E226" s="1" t="s">
        <v>5</v>
      </c>
      <c r="F226">
        <v>1978</v>
      </c>
      <c r="G226">
        <v>2295</v>
      </c>
      <c r="K226" t="str">
        <f>_xlfn.XLOOKUP(D226,[1]NKN_Taxlots!$C$2:$C$596,[1]NKN_Taxlots!$B$2:$B$596)</f>
        <v>NK-7.5</v>
      </c>
    </row>
    <row r="227" spans="1:11" x14ac:dyDescent="0.25">
      <c r="A227" s="1" t="s">
        <v>216</v>
      </c>
      <c r="B227" s="2">
        <v>0.13983890474999999</v>
      </c>
      <c r="C227" s="3">
        <f t="shared" si="3"/>
        <v>6091.3826909099998</v>
      </c>
      <c r="D227" s="1">
        <v>112568</v>
      </c>
      <c r="E227" s="1" t="s">
        <v>5</v>
      </c>
      <c r="F227">
        <v>2006</v>
      </c>
      <c r="G227">
        <v>2051</v>
      </c>
      <c r="K227" t="str">
        <f>_xlfn.XLOOKUP(D227,[1]NKN_Taxlots!$C$2:$C$596,[1]NKN_Taxlots!$B$2:$B$596)</f>
        <v>NK-7.5</v>
      </c>
    </row>
    <row r="228" spans="1:11" x14ac:dyDescent="0.25">
      <c r="A228" s="1" t="s">
        <v>217</v>
      </c>
      <c r="B228" s="2">
        <v>0.230219755483</v>
      </c>
      <c r="C228" s="3">
        <f t="shared" si="3"/>
        <v>10028.372548839479</v>
      </c>
      <c r="D228" s="1">
        <v>112602</v>
      </c>
      <c r="E228" s="1" t="s">
        <v>5</v>
      </c>
      <c r="F228">
        <v>2018</v>
      </c>
      <c r="G228">
        <v>2011</v>
      </c>
      <c r="K228" t="str">
        <f>_xlfn.XLOOKUP(D228,[1]NKN_Taxlots!$C$2:$C$596,[1]NKN_Taxlots!$B$2:$B$596)</f>
        <v>NK-7.5</v>
      </c>
    </row>
    <row r="229" spans="1:11" x14ac:dyDescent="0.25">
      <c r="A229" s="1" t="s">
        <v>218</v>
      </c>
      <c r="B229" s="2">
        <v>0.21810680111299999</v>
      </c>
      <c r="C229" s="3">
        <f t="shared" si="3"/>
        <v>9500.7322564822789</v>
      </c>
      <c r="D229" s="1">
        <v>112620</v>
      </c>
      <c r="E229" s="1" t="s">
        <v>5</v>
      </c>
      <c r="F229">
        <v>1999</v>
      </c>
      <c r="G229">
        <v>2678</v>
      </c>
      <c r="K229" t="str">
        <f>_xlfn.XLOOKUP(D229,[1]NKN_Taxlots!$C$2:$C$596,[1]NKN_Taxlots!$B$2:$B$596)</f>
        <v>NK-7.5</v>
      </c>
    </row>
    <row r="230" spans="1:11" x14ac:dyDescent="0.25">
      <c r="A230" s="1" t="s">
        <v>219</v>
      </c>
      <c r="B230" s="2">
        <v>0.164562273487</v>
      </c>
      <c r="C230" s="3">
        <f t="shared" si="3"/>
        <v>7168.3326330937198</v>
      </c>
      <c r="D230" s="1">
        <v>112648</v>
      </c>
      <c r="E230" s="1" t="s">
        <v>5</v>
      </c>
      <c r="F230">
        <v>1975</v>
      </c>
      <c r="G230">
        <v>2229</v>
      </c>
      <c r="K230" t="str">
        <f>_xlfn.XLOOKUP(D230,[1]NKN_Taxlots!$C$2:$C$596,[1]NKN_Taxlots!$B$2:$B$596)</f>
        <v>NK-7.5</v>
      </c>
    </row>
    <row r="231" spans="1:11" x14ac:dyDescent="0.25">
      <c r="A231" s="1" t="s">
        <v>220</v>
      </c>
      <c r="B231" s="2">
        <v>0.186196291392</v>
      </c>
      <c r="C231" s="3">
        <f t="shared" si="3"/>
        <v>8110.71045303552</v>
      </c>
      <c r="D231" s="1">
        <v>112675</v>
      </c>
      <c r="E231" s="1" t="s">
        <v>5</v>
      </c>
      <c r="F231">
        <v>1973</v>
      </c>
      <c r="G231">
        <v>1595</v>
      </c>
      <c r="K231" t="str">
        <f>_xlfn.XLOOKUP(D231,[1]NKN_Taxlots!$C$2:$C$596,[1]NKN_Taxlots!$B$2:$B$596)</f>
        <v>NK-7.5</v>
      </c>
    </row>
    <row r="232" spans="1:11" x14ac:dyDescent="0.25">
      <c r="A232" s="1" t="s">
        <v>221</v>
      </c>
      <c r="B232" s="2">
        <v>0.27281015957100002</v>
      </c>
      <c r="C232" s="3">
        <f t="shared" si="3"/>
        <v>11883.610550912761</v>
      </c>
      <c r="D232" s="1">
        <v>112700</v>
      </c>
      <c r="E232" s="1" t="s">
        <v>5</v>
      </c>
      <c r="F232">
        <v>2005</v>
      </c>
      <c r="G232">
        <v>1650</v>
      </c>
      <c r="K232" t="str">
        <f>_xlfn.XLOOKUP(D232,[1]NKN_Taxlots!$C$2:$C$596,[1]NKN_Taxlots!$B$2:$B$596)</f>
        <v>NK-7.5</v>
      </c>
    </row>
    <row r="233" spans="1:11" x14ac:dyDescent="0.25">
      <c r="A233" s="1" t="s">
        <v>222</v>
      </c>
      <c r="B233" s="2">
        <v>0.56135628445700003</v>
      </c>
      <c r="C233" s="3">
        <f t="shared" si="3"/>
        <v>24452.679750946922</v>
      </c>
      <c r="D233" s="1">
        <v>113530</v>
      </c>
      <c r="E233" s="1" t="s">
        <v>5</v>
      </c>
      <c r="F233">
        <v>1951</v>
      </c>
      <c r="G233">
        <v>1735</v>
      </c>
      <c r="K233" t="str">
        <f>_xlfn.XLOOKUP(D233,[1]NKN_Taxlots!$C$2:$C$596,[1]NKN_Taxlots!$B$2:$B$596)</f>
        <v>NK-7.5</v>
      </c>
    </row>
    <row r="234" spans="1:11" x14ac:dyDescent="0.25">
      <c r="A234" s="1" t="s">
        <v>223</v>
      </c>
      <c r="B234" s="2">
        <v>0.21636876611200001</v>
      </c>
      <c r="C234" s="3">
        <f t="shared" si="3"/>
        <v>9425.0234518387206</v>
      </c>
      <c r="D234" s="1">
        <v>113610</v>
      </c>
      <c r="E234" s="1" t="s">
        <v>5</v>
      </c>
      <c r="F234">
        <v>1996</v>
      </c>
      <c r="G234">
        <v>2406</v>
      </c>
      <c r="K234" t="str">
        <f>_xlfn.XLOOKUP(D234,[1]NKN_Taxlots!$C$2:$C$596,[1]NKN_Taxlots!$B$2:$B$596)</f>
        <v>NK-7.5</v>
      </c>
    </row>
    <row r="235" spans="1:11" x14ac:dyDescent="0.25">
      <c r="A235" s="1" t="s">
        <v>224</v>
      </c>
      <c r="B235" s="2">
        <v>0.28592420023999998</v>
      </c>
      <c r="C235" s="3">
        <f t="shared" si="3"/>
        <v>12454.858162454399</v>
      </c>
      <c r="D235" s="1">
        <v>113647</v>
      </c>
      <c r="E235" s="1" t="s">
        <v>5</v>
      </c>
      <c r="F235">
        <v>1951</v>
      </c>
      <c r="G235">
        <v>2798</v>
      </c>
      <c r="K235" t="str">
        <f>_xlfn.XLOOKUP(D235,[1]NKN_Taxlots!$C$2:$C$596,[1]NKN_Taxlots!$B$2:$B$596)</f>
        <v>NK-7.5</v>
      </c>
    </row>
    <row r="236" spans="1:11" x14ac:dyDescent="0.25">
      <c r="A236" s="1" t="s">
        <v>225</v>
      </c>
      <c r="B236" s="2">
        <v>0.25847586092800001</v>
      </c>
      <c r="C236" s="3">
        <f t="shared" si="3"/>
        <v>11259.208502023681</v>
      </c>
      <c r="D236" s="1">
        <v>113665</v>
      </c>
      <c r="E236" s="1" t="s">
        <v>5</v>
      </c>
      <c r="F236">
        <v>1955</v>
      </c>
      <c r="G236">
        <v>3072</v>
      </c>
      <c r="K236" t="str">
        <f>_xlfn.XLOOKUP(D236,[1]NKN_Taxlots!$C$2:$C$596,[1]NKN_Taxlots!$B$2:$B$596)</f>
        <v>NK-7.5</v>
      </c>
    </row>
    <row r="237" spans="1:11" x14ac:dyDescent="0.25">
      <c r="A237" s="1" t="s">
        <v>226</v>
      </c>
      <c r="B237" s="2">
        <v>0.26987562587699998</v>
      </c>
      <c r="C237" s="3">
        <f t="shared" si="3"/>
        <v>11755.78226320212</v>
      </c>
      <c r="D237" s="1">
        <v>113683</v>
      </c>
      <c r="E237" s="1" t="s">
        <v>5</v>
      </c>
      <c r="F237">
        <v>1974</v>
      </c>
      <c r="G237">
        <v>1378</v>
      </c>
      <c r="K237" t="str">
        <f>_xlfn.XLOOKUP(D237,[1]NKN_Taxlots!$C$2:$C$596,[1]NKN_Taxlots!$B$2:$B$596)</f>
        <v>NK-7.5</v>
      </c>
    </row>
    <row r="238" spans="1:11" x14ac:dyDescent="0.25">
      <c r="A238" s="1" t="s">
        <v>227</v>
      </c>
      <c r="B238" s="2">
        <v>0.29030905270700003</v>
      </c>
      <c r="C238" s="3">
        <f t="shared" si="3"/>
        <v>12645.862335916921</v>
      </c>
      <c r="D238" s="1">
        <v>113736</v>
      </c>
      <c r="E238" s="1" t="s">
        <v>5</v>
      </c>
      <c r="F238">
        <v>1975</v>
      </c>
      <c r="G238">
        <v>1344</v>
      </c>
      <c r="K238" t="str">
        <f>_xlfn.XLOOKUP(D238,[1]NKN_Taxlots!$C$2:$C$596,[1]NKN_Taxlots!$B$2:$B$596)</f>
        <v>NK-7.5</v>
      </c>
    </row>
    <row r="239" spans="1:11" x14ac:dyDescent="0.25">
      <c r="A239" s="1" t="s">
        <v>228</v>
      </c>
      <c r="B239" s="2">
        <v>0.31686970452000002</v>
      </c>
      <c r="C239" s="3">
        <f t="shared" si="3"/>
        <v>13802.8443288912</v>
      </c>
      <c r="D239" s="1">
        <v>114101</v>
      </c>
      <c r="E239" s="1" t="s">
        <v>5</v>
      </c>
      <c r="F239">
        <v>1990</v>
      </c>
      <c r="G239">
        <v>1716</v>
      </c>
      <c r="K239" t="str">
        <f>_xlfn.XLOOKUP(D239,[1]NKN_Taxlots!$C$2:$C$596,[1]NKN_Taxlots!$B$2:$B$596)</f>
        <v>NK-7.5</v>
      </c>
    </row>
    <row r="240" spans="1:11" x14ac:dyDescent="0.25">
      <c r="A240" s="1" t="s">
        <v>229</v>
      </c>
      <c r="B240" s="2">
        <v>0.313070306267</v>
      </c>
      <c r="C240" s="3">
        <f t="shared" si="3"/>
        <v>13637.342540990519</v>
      </c>
      <c r="D240" s="1">
        <v>114174</v>
      </c>
      <c r="E240" s="1" t="s">
        <v>5</v>
      </c>
      <c r="F240">
        <v>1994</v>
      </c>
      <c r="G240">
        <v>1561</v>
      </c>
      <c r="K240" t="str">
        <f>_xlfn.XLOOKUP(D240,[1]NKN_Taxlots!$C$2:$C$596,[1]NKN_Taxlots!$B$2:$B$596)</f>
        <v>NK-7.5</v>
      </c>
    </row>
    <row r="241" spans="1:11" x14ac:dyDescent="0.25">
      <c r="A241" s="1" t="s">
        <v>230</v>
      </c>
      <c r="B241" s="2">
        <v>0.187547712881</v>
      </c>
      <c r="C241" s="3">
        <f t="shared" si="3"/>
        <v>8169.5783730963603</v>
      </c>
      <c r="D241" s="1">
        <v>114236</v>
      </c>
      <c r="E241" s="1" t="s">
        <v>5</v>
      </c>
      <c r="F241">
        <v>1979</v>
      </c>
      <c r="G241">
        <v>2415</v>
      </c>
      <c r="K241" t="str">
        <f>_xlfn.XLOOKUP(D241,[1]NKN_Taxlots!$C$2:$C$596,[1]NKN_Taxlots!$B$2:$B$596)</f>
        <v>NK-7.5</v>
      </c>
    </row>
    <row r="242" spans="1:11" x14ac:dyDescent="0.25">
      <c r="A242" s="1" t="s">
        <v>231</v>
      </c>
      <c r="B242" s="2">
        <v>0.19809243949300001</v>
      </c>
      <c r="C242" s="3">
        <f t="shared" si="3"/>
        <v>8628.90666431508</v>
      </c>
      <c r="D242" s="1">
        <v>114263</v>
      </c>
      <c r="E242" s="1" t="s">
        <v>5</v>
      </c>
      <c r="F242">
        <v>1978</v>
      </c>
      <c r="G242">
        <v>2490</v>
      </c>
      <c r="K242" t="str">
        <f>_xlfn.XLOOKUP(D242,[1]NKN_Taxlots!$C$2:$C$596,[1]NKN_Taxlots!$B$2:$B$596)</f>
        <v>NK-7.5</v>
      </c>
    </row>
    <row r="243" spans="1:11" x14ac:dyDescent="0.25">
      <c r="A243" s="1" t="s">
        <v>232</v>
      </c>
      <c r="B243" s="2">
        <v>0.192598394916</v>
      </c>
      <c r="C243" s="3">
        <f t="shared" si="3"/>
        <v>8389.58608254096</v>
      </c>
      <c r="D243" s="1">
        <v>114343</v>
      </c>
      <c r="E243" s="1" t="s">
        <v>5</v>
      </c>
      <c r="F243">
        <v>1982</v>
      </c>
      <c r="G243">
        <v>2449</v>
      </c>
      <c r="K243" t="str">
        <f>_xlfn.XLOOKUP(D243,[1]NKN_Taxlots!$C$2:$C$596,[1]NKN_Taxlots!$B$2:$B$596)</f>
        <v>NK-7.5</v>
      </c>
    </row>
    <row r="244" spans="1:11" x14ac:dyDescent="0.25">
      <c r="A244" s="1" t="s">
        <v>233</v>
      </c>
      <c r="B244" s="2">
        <v>0.192243945611</v>
      </c>
      <c r="C244" s="3">
        <f t="shared" si="3"/>
        <v>8374.1462708151594</v>
      </c>
      <c r="D244" s="1">
        <v>114487</v>
      </c>
      <c r="E244" s="1" t="s">
        <v>5</v>
      </c>
      <c r="F244">
        <v>2004</v>
      </c>
      <c r="G244">
        <v>2896</v>
      </c>
      <c r="K244" t="str">
        <f>_xlfn.XLOOKUP(D244,[1]NKN_Taxlots!$C$2:$C$596,[1]NKN_Taxlots!$B$2:$B$596)</f>
        <v>NK-7.5</v>
      </c>
    </row>
    <row r="245" spans="1:11" x14ac:dyDescent="0.25">
      <c r="A245" s="1" t="s">
        <v>234</v>
      </c>
      <c r="B245" s="2">
        <v>0.19807657524200001</v>
      </c>
      <c r="C245" s="3">
        <f t="shared" si="3"/>
        <v>8628.2156175415203</v>
      </c>
      <c r="D245" s="1">
        <v>114496</v>
      </c>
      <c r="E245" s="1" t="s">
        <v>5</v>
      </c>
      <c r="F245">
        <v>1962</v>
      </c>
      <c r="G245">
        <v>1530</v>
      </c>
      <c r="K245" t="str">
        <f>_xlfn.XLOOKUP(D245,[1]NKN_Taxlots!$C$2:$C$596,[1]NKN_Taxlots!$B$2:$B$596)</f>
        <v>NK-7.5</v>
      </c>
    </row>
    <row r="246" spans="1:11" x14ac:dyDescent="0.25">
      <c r="A246" s="1" t="s">
        <v>235</v>
      </c>
      <c r="B246" s="2">
        <v>0.198077296623</v>
      </c>
      <c r="C246" s="3">
        <f t="shared" si="3"/>
        <v>8628.2470408978807</v>
      </c>
      <c r="D246" s="1">
        <v>114502</v>
      </c>
      <c r="E246" s="1" t="s">
        <v>5</v>
      </c>
      <c r="F246">
        <v>2011</v>
      </c>
      <c r="G246">
        <v>1966</v>
      </c>
      <c r="K246" t="str">
        <f>_xlfn.XLOOKUP(D246,[1]NKN_Taxlots!$C$2:$C$596,[1]NKN_Taxlots!$B$2:$B$596)</f>
        <v>NK-7.5</v>
      </c>
    </row>
    <row r="247" spans="1:11" x14ac:dyDescent="0.25">
      <c r="A247" s="1" t="s">
        <v>236</v>
      </c>
      <c r="B247" s="2">
        <v>0.19807480665300001</v>
      </c>
      <c r="C247" s="3">
        <f t="shared" si="3"/>
        <v>8628.1385778046806</v>
      </c>
      <c r="D247" s="1">
        <v>114511</v>
      </c>
      <c r="E247" s="1" t="s">
        <v>5</v>
      </c>
      <c r="F247">
        <v>1991</v>
      </c>
      <c r="G247">
        <v>2400</v>
      </c>
      <c r="K247" t="str">
        <f>_xlfn.XLOOKUP(D247,[1]NKN_Taxlots!$C$2:$C$596,[1]NKN_Taxlots!$B$2:$B$596)</f>
        <v>NK-7.5</v>
      </c>
    </row>
    <row r="248" spans="1:11" x14ac:dyDescent="0.25">
      <c r="A248" s="1" t="s">
        <v>237</v>
      </c>
      <c r="B248" s="2">
        <v>0.196440748543</v>
      </c>
      <c r="C248" s="3">
        <f t="shared" si="3"/>
        <v>8556.9590065330794</v>
      </c>
      <c r="D248" s="1">
        <v>114520</v>
      </c>
      <c r="E248" s="1" t="s">
        <v>5</v>
      </c>
      <c r="F248">
        <v>1980</v>
      </c>
      <c r="G248">
        <v>1788</v>
      </c>
      <c r="K248" t="str">
        <f>_xlfn.XLOOKUP(D248,[1]NKN_Taxlots!$C$2:$C$596,[1]NKN_Taxlots!$B$2:$B$596)</f>
        <v>NK-7.5</v>
      </c>
    </row>
    <row r="249" spans="1:11" x14ac:dyDescent="0.25">
      <c r="A249" s="1" t="s">
        <v>238</v>
      </c>
      <c r="B249" s="2">
        <v>0.19692218326899999</v>
      </c>
      <c r="C249" s="3">
        <f t="shared" si="3"/>
        <v>8577.9303031976397</v>
      </c>
      <c r="D249" s="1">
        <v>114557</v>
      </c>
      <c r="E249" s="1" t="s">
        <v>5</v>
      </c>
      <c r="F249">
        <v>1950</v>
      </c>
      <c r="G249">
        <v>1325</v>
      </c>
      <c r="K249" t="str">
        <f>_xlfn.XLOOKUP(D249,[1]NKN_Taxlots!$C$2:$C$596,[1]NKN_Taxlots!$B$2:$B$596)</f>
        <v>NK-7.5</v>
      </c>
    </row>
    <row r="250" spans="1:11" x14ac:dyDescent="0.25">
      <c r="A250" s="1" t="s">
        <v>239</v>
      </c>
      <c r="B250" s="2">
        <v>0.57526098962799999</v>
      </c>
      <c r="C250" s="3">
        <f t="shared" si="3"/>
        <v>25058.368708195678</v>
      </c>
      <c r="D250" s="1">
        <v>114771</v>
      </c>
      <c r="E250" s="1" t="s">
        <v>5</v>
      </c>
      <c r="F250">
        <v>1979</v>
      </c>
      <c r="G250">
        <v>856</v>
      </c>
      <c r="K250" t="str">
        <f>_xlfn.XLOOKUP(D250,[1]NKN_Taxlots!$C$2:$C$596,[1]NKN_Taxlots!$B$2:$B$596)</f>
        <v>NK-7.5</v>
      </c>
    </row>
    <row r="251" spans="1:11" x14ac:dyDescent="0.25">
      <c r="A251" s="1" t="s">
        <v>240</v>
      </c>
      <c r="B251" s="2">
        <v>0.35926792885600001</v>
      </c>
      <c r="C251" s="3">
        <f t="shared" si="3"/>
        <v>15649.71098096736</v>
      </c>
      <c r="D251" s="1">
        <v>114799</v>
      </c>
      <c r="E251" s="1" t="s">
        <v>5</v>
      </c>
      <c r="F251">
        <v>1980</v>
      </c>
      <c r="G251">
        <v>3390</v>
      </c>
      <c r="K251" t="str">
        <f>_xlfn.XLOOKUP(D251,[1]NKN_Taxlots!$C$2:$C$596,[1]NKN_Taxlots!$B$2:$B$596)</f>
        <v>NK-7.5</v>
      </c>
    </row>
    <row r="252" spans="1:11" x14ac:dyDescent="0.25">
      <c r="A252" s="1" t="s">
        <v>241</v>
      </c>
      <c r="B252" s="2">
        <v>0.417584878416</v>
      </c>
      <c r="C252" s="3">
        <f t="shared" si="3"/>
        <v>18189.997303800959</v>
      </c>
      <c r="D252" s="1">
        <v>114815</v>
      </c>
      <c r="E252" s="1" t="s">
        <v>5</v>
      </c>
      <c r="F252">
        <v>1980</v>
      </c>
      <c r="G252">
        <v>2988</v>
      </c>
      <c r="K252" t="str">
        <f>_xlfn.XLOOKUP(D252,[1]NKN_Taxlots!$C$2:$C$596,[1]NKN_Taxlots!$B$2:$B$596)</f>
        <v>NK-7.5</v>
      </c>
    </row>
    <row r="253" spans="1:11" x14ac:dyDescent="0.25">
      <c r="A253" s="1" t="s">
        <v>242</v>
      </c>
      <c r="B253" s="2">
        <v>0.35030353474300002</v>
      </c>
      <c r="C253" s="3">
        <f t="shared" si="3"/>
        <v>15259.221973405081</v>
      </c>
      <c r="D253" s="1">
        <v>114879</v>
      </c>
      <c r="E253" s="1" t="s">
        <v>5</v>
      </c>
      <c r="F253">
        <v>1989</v>
      </c>
      <c r="G253">
        <v>3065</v>
      </c>
      <c r="K253" t="str">
        <f>_xlfn.XLOOKUP(D253,[1]NKN_Taxlots!$C$2:$C$596,[1]NKN_Taxlots!$B$2:$B$596)</f>
        <v>NK-7.5</v>
      </c>
    </row>
    <row r="254" spans="1:11" x14ac:dyDescent="0.25">
      <c r="A254" s="1" t="s">
        <v>243</v>
      </c>
      <c r="B254" s="2">
        <v>0.35029799920499999</v>
      </c>
      <c r="C254" s="3">
        <f t="shared" si="3"/>
        <v>15258.980845369799</v>
      </c>
      <c r="D254" s="1">
        <v>114888</v>
      </c>
      <c r="E254" s="1" t="s">
        <v>5</v>
      </c>
      <c r="F254">
        <v>1958</v>
      </c>
      <c r="G254">
        <v>1099</v>
      </c>
      <c r="K254" t="str">
        <f>_xlfn.XLOOKUP(D254,[1]NKN_Taxlots!$C$2:$C$596,[1]NKN_Taxlots!$B$2:$B$596)</f>
        <v>NK-7.5</v>
      </c>
    </row>
    <row r="255" spans="1:11" x14ac:dyDescent="0.25">
      <c r="A255" s="1" t="s">
        <v>244</v>
      </c>
      <c r="B255" s="2">
        <v>0.28112463734400001</v>
      </c>
      <c r="C255" s="3">
        <f t="shared" si="3"/>
        <v>12245.78920270464</v>
      </c>
      <c r="D255" s="1">
        <v>114922</v>
      </c>
      <c r="E255" s="1" t="s">
        <v>5</v>
      </c>
      <c r="F255">
        <v>1914</v>
      </c>
      <c r="G255">
        <v>1773</v>
      </c>
      <c r="K255" t="str">
        <f>_xlfn.XLOOKUP(D255,[1]NKN_Taxlots!$C$2:$C$596,[1]NKN_Taxlots!$B$2:$B$596)</f>
        <v>NK-7.5</v>
      </c>
    </row>
    <row r="256" spans="1:11" x14ac:dyDescent="0.25">
      <c r="A256" s="1" t="s">
        <v>245</v>
      </c>
      <c r="B256" s="2">
        <v>0.21990934954999999</v>
      </c>
      <c r="C256" s="3">
        <f t="shared" si="3"/>
        <v>9579.2512663979996</v>
      </c>
      <c r="D256" s="1">
        <v>114977</v>
      </c>
      <c r="E256" s="1" t="s">
        <v>5</v>
      </c>
      <c r="F256">
        <v>1913</v>
      </c>
      <c r="G256">
        <v>1690</v>
      </c>
      <c r="K256" t="str">
        <f>_xlfn.XLOOKUP(D256,[1]NKN_Taxlots!$C$2:$C$596,[1]NKN_Taxlots!$B$2:$B$596)</f>
        <v>NK-7.5</v>
      </c>
    </row>
    <row r="257" spans="1:11" x14ac:dyDescent="0.25">
      <c r="A257" s="1" t="s">
        <v>246</v>
      </c>
      <c r="B257" s="2">
        <v>0.144854768685</v>
      </c>
      <c r="C257" s="3">
        <f t="shared" si="3"/>
        <v>6309.8737239186003</v>
      </c>
      <c r="D257" s="1">
        <v>115039</v>
      </c>
      <c r="E257" s="1" t="s">
        <v>5</v>
      </c>
      <c r="F257">
        <v>1922</v>
      </c>
      <c r="G257">
        <v>1853</v>
      </c>
      <c r="K257" t="str">
        <f>_xlfn.XLOOKUP(D257,[1]NKN_Taxlots!$C$2:$C$596,[1]NKN_Taxlots!$B$2:$B$596)</f>
        <v>NK-7.5</v>
      </c>
    </row>
    <row r="258" spans="1:11" x14ac:dyDescent="0.25">
      <c r="A258" s="1" t="s">
        <v>247</v>
      </c>
      <c r="B258" s="2">
        <v>0.30056800348599999</v>
      </c>
      <c r="C258" s="3">
        <f t="shared" si="3"/>
        <v>13092.742231850159</v>
      </c>
      <c r="D258" s="1">
        <v>115226</v>
      </c>
      <c r="E258" s="1" t="s">
        <v>5</v>
      </c>
      <c r="F258">
        <v>1960</v>
      </c>
      <c r="G258">
        <v>1219</v>
      </c>
      <c r="K258" t="str">
        <f>_xlfn.XLOOKUP(D258,[1]NKN_Taxlots!$C$2:$C$596,[1]NKN_Taxlots!$B$2:$B$596)</f>
        <v>NK-7.5</v>
      </c>
    </row>
    <row r="259" spans="1:11" x14ac:dyDescent="0.25">
      <c r="A259" s="1" t="s">
        <v>248</v>
      </c>
      <c r="B259" s="2">
        <v>0.46763588902300002</v>
      </c>
      <c r="C259" s="3">
        <f t="shared" ref="C259:C322" si="4">B259*43560</f>
        <v>20370.219325841881</v>
      </c>
      <c r="D259" s="1">
        <v>115253</v>
      </c>
      <c r="E259" s="1" t="s">
        <v>5</v>
      </c>
      <c r="F259">
        <v>1962</v>
      </c>
      <c r="G259">
        <v>1372</v>
      </c>
      <c r="K259" t="str">
        <f>_xlfn.XLOOKUP(D259,[1]NKN_Taxlots!$C$2:$C$596,[1]NKN_Taxlots!$B$2:$B$596)</f>
        <v>NK-7.5</v>
      </c>
    </row>
    <row r="260" spans="1:11" x14ac:dyDescent="0.25">
      <c r="A260" s="1" t="s">
        <v>249</v>
      </c>
      <c r="B260" s="2">
        <v>0.49203427927499999</v>
      </c>
      <c r="C260" s="3">
        <f t="shared" si="4"/>
        <v>21433.013205218998</v>
      </c>
      <c r="D260" s="1">
        <v>115306</v>
      </c>
      <c r="E260" s="1" t="s">
        <v>5</v>
      </c>
      <c r="F260">
        <v>1954</v>
      </c>
      <c r="G260">
        <v>3419</v>
      </c>
      <c r="K260" t="str">
        <f>_xlfn.XLOOKUP(D260,[1]NKN_Taxlots!$C$2:$C$596,[1]NKN_Taxlots!$B$2:$B$596)</f>
        <v>NK-7.5</v>
      </c>
    </row>
    <row r="261" spans="1:11" x14ac:dyDescent="0.25">
      <c r="A261" s="1" t="s">
        <v>250</v>
      </c>
      <c r="B261" s="2">
        <v>0.42876034309099997</v>
      </c>
      <c r="C261" s="3">
        <f t="shared" si="4"/>
        <v>18676.80054504396</v>
      </c>
      <c r="D261" s="1">
        <v>115342</v>
      </c>
      <c r="E261" s="1" t="s">
        <v>5</v>
      </c>
      <c r="F261">
        <v>1949</v>
      </c>
      <c r="G261">
        <v>1396</v>
      </c>
      <c r="K261" t="str">
        <f>_xlfn.XLOOKUP(D261,[1]NKN_Taxlots!$C$2:$C$596,[1]NKN_Taxlots!$B$2:$B$596)</f>
        <v>NK-7.5</v>
      </c>
    </row>
    <row r="262" spans="1:11" x14ac:dyDescent="0.25">
      <c r="A262" s="1" t="s">
        <v>251</v>
      </c>
      <c r="B262" s="2">
        <v>0.48508705815499997</v>
      </c>
      <c r="C262" s="3">
        <f t="shared" si="4"/>
        <v>21130.392253231799</v>
      </c>
      <c r="D262" s="1">
        <v>115431</v>
      </c>
      <c r="E262" s="1" t="s">
        <v>5</v>
      </c>
      <c r="F262">
        <v>1984</v>
      </c>
      <c r="G262">
        <v>3328</v>
      </c>
      <c r="K262" t="str">
        <f>_xlfn.XLOOKUP(D262,[1]NKN_Taxlots!$C$2:$C$596,[1]NKN_Taxlots!$B$2:$B$596)</f>
        <v>NK-7.5</v>
      </c>
    </row>
    <row r="263" spans="1:11" x14ac:dyDescent="0.25">
      <c r="A263" s="1" t="s">
        <v>252</v>
      </c>
      <c r="B263" s="2">
        <v>0.239320912824</v>
      </c>
      <c r="C263" s="3">
        <f t="shared" si="4"/>
        <v>10424.818962613441</v>
      </c>
      <c r="D263" s="1">
        <v>115468</v>
      </c>
      <c r="E263" s="1" t="s">
        <v>5</v>
      </c>
      <c r="F263">
        <v>1977</v>
      </c>
      <c r="G263">
        <v>1609</v>
      </c>
      <c r="K263" t="str">
        <f>_xlfn.XLOOKUP(D263,[1]NKN_Taxlots!$C$2:$C$596,[1]NKN_Taxlots!$B$2:$B$596)</f>
        <v>NK-7.5</v>
      </c>
    </row>
    <row r="264" spans="1:11" x14ac:dyDescent="0.25">
      <c r="A264" s="1" t="s">
        <v>253</v>
      </c>
      <c r="B264" s="2">
        <v>0.26438233245800002</v>
      </c>
      <c r="C264" s="3">
        <f t="shared" si="4"/>
        <v>11516.494401870481</v>
      </c>
      <c r="D264" s="1">
        <v>115501</v>
      </c>
      <c r="E264" s="1" t="s">
        <v>5</v>
      </c>
      <c r="F264">
        <v>1973</v>
      </c>
      <c r="G264">
        <v>2044</v>
      </c>
      <c r="K264" t="str">
        <f>_xlfn.XLOOKUP(D264,[1]NKN_Taxlots!$C$2:$C$596,[1]NKN_Taxlots!$B$2:$B$596)</f>
        <v>NK-7.5</v>
      </c>
    </row>
    <row r="265" spans="1:11" x14ac:dyDescent="0.25">
      <c r="A265" s="1" t="s">
        <v>254</v>
      </c>
      <c r="B265" s="2">
        <v>0.12137068574</v>
      </c>
      <c r="C265" s="3">
        <f t="shared" si="4"/>
        <v>5286.9070708343997</v>
      </c>
      <c r="D265" s="1">
        <v>115547</v>
      </c>
      <c r="E265" s="1" t="s">
        <v>5</v>
      </c>
      <c r="F265">
        <v>1960</v>
      </c>
      <c r="G265">
        <v>1280</v>
      </c>
      <c r="K265" t="str">
        <f>_xlfn.XLOOKUP(D265,[1]NKN_Taxlots!$C$2:$C$596,[1]NKN_Taxlots!$B$2:$B$596)</f>
        <v>NK-7.5</v>
      </c>
    </row>
    <row r="266" spans="1:11" x14ac:dyDescent="0.25">
      <c r="A266" s="1" t="s">
        <v>255</v>
      </c>
      <c r="B266" s="2">
        <v>0.23410068450800001</v>
      </c>
      <c r="C266" s="3">
        <f t="shared" si="4"/>
        <v>10197.42581716848</v>
      </c>
      <c r="D266" s="1">
        <v>115583</v>
      </c>
      <c r="E266" s="1" t="s">
        <v>5</v>
      </c>
      <c r="F266">
        <v>1959</v>
      </c>
      <c r="G266">
        <v>1839</v>
      </c>
      <c r="K266" t="str">
        <f>_xlfn.XLOOKUP(D266,[1]NKN_Taxlots!$C$2:$C$596,[1]NKN_Taxlots!$B$2:$B$596)</f>
        <v>NK-7.5</v>
      </c>
    </row>
    <row r="267" spans="1:11" x14ac:dyDescent="0.25">
      <c r="A267" s="1" t="s">
        <v>256</v>
      </c>
      <c r="B267" s="2">
        <v>0.17158021516999999</v>
      </c>
      <c r="C267" s="3">
        <f t="shared" si="4"/>
        <v>7474.0341728051999</v>
      </c>
      <c r="D267" s="1">
        <v>115592</v>
      </c>
      <c r="E267" s="1" t="s">
        <v>5</v>
      </c>
      <c r="F267">
        <v>1980</v>
      </c>
      <c r="G267">
        <v>2210</v>
      </c>
      <c r="K267" t="str">
        <f>_xlfn.XLOOKUP(D267,[1]NKN_Taxlots!$C$2:$C$596,[1]NKN_Taxlots!$B$2:$B$596)</f>
        <v>NK-7.5</v>
      </c>
    </row>
    <row r="268" spans="1:11" x14ac:dyDescent="0.25">
      <c r="A268" s="1" t="s">
        <v>257</v>
      </c>
      <c r="B268" s="2">
        <v>0.21637778839999999</v>
      </c>
      <c r="C268" s="3">
        <f t="shared" si="4"/>
        <v>9425.4164627039991</v>
      </c>
      <c r="D268" s="1">
        <v>115636</v>
      </c>
      <c r="E268" s="1" t="s">
        <v>5</v>
      </c>
      <c r="F268">
        <v>1940</v>
      </c>
      <c r="G268">
        <v>2043</v>
      </c>
      <c r="K268" t="str">
        <f>_xlfn.XLOOKUP(D268,[1]NKN_Taxlots!$C$2:$C$596,[1]NKN_Taxlots!$B$2:$B$596)</f>
        <v>NK-7.5</v>
      </c>
    </row>
    <row r="269" spans="1:11" x14ac:dyDescent="0.25">
      <c r="A269" s="1" t="s">
        <v>258</v>
      </c>
      <c r="B269" s="2">
        <v>0.16789361790999999</v>
      </c>
      <c r="C269" s="3">
        <f t="shared" si="4"/>
        <v>7313.4459961595994</v>
      </c>
      <c r="D269" s="1">
        <v>115663</v>
      </c>
      <c r="E269" s="1" t="s">
        <v>5</v>
      </c>
      <c r="F269">
        <v>1996</v>
      </c>
      <c r="G269">
        <v>2798</v>
      </c>
      <c r="K269" t="str">
        <f>_xlfn.XLOOKUP(D269,[1]NKN_Taxlots!$C$2:$C$596,[1]NKN_Taxlots!$B$2:$B$596)</f>
        <v>NK-7.5</v>
      </c>
    </row>
    <row r="270" spans="1:11" x14ac:dyDescent="0.25">
      <c r="A270" s="1" t="s">
        <v>259</v>
      </c>
      <c r="B270" s="2">
        <v>9.3092629717600003E-2</v>
      </c>
      <c r="C270" s="3">
        <f t="shared" si="4"/>
        <v>4055.1149504986561</v>
      </c>
      <c r="D270" s="1">
        <v>115681</v>
      </c>
      <c r="E270" s="1" t="s">
        <v>5</v>
      </c>
      <c r="F270">
        <v>1967</v>
      </c>
      <c r="G270">
        <v>1724</v>
      </c>
      <c r="K270" t="str">
        <f>_xlfn.XLOOKUP(D270,[1]NKN_Taxlots!$C$2:$C$596,[1]NKN_Taxlots!$B$2:$B$596)</f>
        <v>NK-7.5</v>
      </c>
    </row>
    <row r="271" spans="1:11" x14ac:dyDescent="0.25">
      <c r="A271" s="1" t="s">
        <v>260</v>
      </c>
      <c r="B271" s="2">
        <v>0.26858446504099998</v>
      </c>
      <c r="C271" s="3">
        <f t="shared" si="4"/>
        <v>11699.539297185958</v>
      </c>
      <c r="D271" s="1">
        <v>115734</v>
      </c>
      <c r="E271" s="1" t="s">
        <v>5</v>
      </c>
      <c r="F271">
        <v>1993</v>
      </c>
      <c r="G271">
        <v>2927</v>
      </c>
      <c r="K271" t="str">
        <f>_xlfn.XLOOKUP(D271,[1]NKN_Taxlots!$C$2:$C$596,[1]NKN_Taxlots!$B$2:$B$596)</f>
        <v>NK-7.5</v>
      </c>
    </row>
    <row r="272" spans="1:11" x14ac:dyDescent="0.25">
      <c r="A272" s="1" t="s">
        <v>261</v>
      </c>
      <c r="B272" s="2">
        <v>0.22782694329200001</v>
      </c>
      <c r="C272" s="3">
        <f t="shared" si="4"/>
        <v>9924.1416497995197</v>
      </c>
      <c r="D272" s="1">
        <v>115761</v>
      </c>
      <c r="E272" s="1" t="s">
        <v>5</v>
      </c>
      <c r="F272">
        <v>1957</v>
      </c>
      <c r="G272">
        <v>600</v>
      </c>
      <c r="K272" t="str">
        <f>_xlfn.XLOOKUP(D272,[1]NKN_Taxlots!$C$2:$C$596,[1]NKN_Taxlots!$B$2:$B$596)</f>
        <v>NK-7.5</v>
      </c>
    </row>
    <row r="273" spans="1:11" x14ac:dyDescent="0.25">
      <c r="A273" s="1" t="s">
        <v>262</v>
      </c>
      <c r="B273" s="2">
        <v>0.16678841993099999</v>
      </c>
      <c r="C273" s="3">
        <f t="shared" si="4"/>
        <v>7265.3035721943597</v>
      </c>
      <c r="D273" s="1">
        <v>115930</v>
      </c>
      <c r="E273" s="1" t="s">
        <v>5</v>
      </c>
      <c r="F273">
        <v>1972</v>
      </c>
      <c r="G273">
        <v>1748</v>
      </c>
      <c r="K273" t="str">
        <f>_xlfn.XLOOKUP(D273,[1]NKN_Taxlots!$C$2:$C$596,[1]NKN_Taxlots!$B$2:$B$596)</f>
        <v>NK-7.5</v>
      </c>
    </row>
    <row r="274" spans="1:11" x14ac:dyDescent="0.25">
      <c r="A274" s="1" t="s">
        <v>263</v>
      </c>
      <c r="B274" s="2">
        <v>0.17841597620999999</v>
      </c>
      <c r="C274" s="3">
        <f t="shared" si="4"/>
        <v>7771.7999237076001</v>
      </c>
      <c r="D274" s="1">
        <v>115958</v>
      </c>
      <c r="E274" s="1" t="s">
        <v>5</v>
      </c>
      <c r="F274">
        <v>1961</v>
      </c>
      <c r="G274">
        <v>1776</v>
      </c>
      <c r="K274" t="str">
        <f>_xlfn.XLOOKUP(D274,[1]NKN_Taxlots!$C$2:$C$596,[1]NKN_Taxlots!$B$2:$B$596)</f>
        <v>NK-7.5</v>
      </c>
    </row>
    <row r="275" spans="1:11" x14ac:dyDescent="0.25">
      <c r="A275" s="1" t="s">
        <v>264</v>
      </c>
      <c r="B275" s="2">
        <v>0.114834505181</v>
      </c>
      <c r="C275" s="3">
        <f t="shared" si="4"/>
        <v>5002.1910456843598</v>
      </c>
      <c r="D275" s="1">
        <v>115976</v>
      </c>
      <c r="E275" s="1" t="s">
        <v>5</v>
      </c>
      <c r="F275">
        <v>1916</v>
      </c>
      <c r="G275">
        <v>1780</v>
      </c>
      <c r="K275" t="str">
        <f>_xlfn.XLOOKUP(D275,[1]NKN_Taxlots!$C$2:$C$596,[1]NKN_Taxlots!$B$2:$B$596)</f>
        <v>NK-7.5</v>
      </c>
    </row>
    <row r="276" spans="1:11" x14ac:dyDescent="0.25">
      <c r="A276" s="1" t="s">
        <v>265</v>
      </c>
      <c r="B276" s="2">
        <v>0.215035948325</v>
      </c>
      <c r="C276" s="3">
        <f t="shared" si="4"/>
        <v>9366.9659090370005</v>
      </c>
      <c r="D276" s="1">
        <v>116029</v>
      </c>
      <c r="E276" s="1" t="s">
        <v>5</v>
      </c>
      <c r="F276">
        <v>1916</v>
      </c>
      <c r="G276">
        <v>4707</v>
      </c>
      <c r="K276" t="str">
        <f>_xlfn.XLOOKUP(D276,[1]NKN_Taxlots!$C$2:$C$596,[1]NKN_Taxlots!$B$2:$B$596)</f>
        <v>NK-7.5</v>
      </c>
    </row>
    <row r="277" spans="1:11" x14ac:dyDescent="0.25">
      <c r="A277" s="1" t="s">
        <v>266</v>
      </c>
      <c r="B277" s="2">
        <v>0.21453419809300001</v>
      </c>
      <c r="C277" s="3">
        <f t="shared" si="4"/>
        <v>9345.1096689310798</v>
      </c>
      <c r="D277" s="1">
        <v>116056</v>
      </c>
      <c r="E277" s="1" t="s">
        <v>5</v>
      </c>
      <c r="F277">
        <v>1938</v>
      </c>
      <c r="G277">
        <v>952</v>
      </c>
      <c r="K277" t="str">
        <f>_xlfn.XLOOKUP(D277,[1]NKN_Taxlots!$C$2:$C$596,[1]NKN_Taxlots!$B$2:$B$596)</f>
        <v>NK-7.5</v>
      </c>
    </row>
    <row r="278" spans="1:11" x14ac:dyDescent="0.25">
      <c r="A278" s="1" t="s">
        <v>267</v>
      </c>
      <c r="B278" s="2">
        <v>0.109938970791</v>
      </c>
      <c r="C278" s="3">
        <f t="shared" si="4"/>
        <v>4788.9415676559602</v>
      </c>
      <c r="D278" s="1">
        <v>116092</v>
      </c>
      <c r="E278" s="1" t="s">
        <v>5</v>
      </c>
      <c r="F278">
        <v>1936</v>
      </c>
      <c r="G278">
        <v>780</v>
      </c>
      <c r="K278" t="str">
        <f>_xlfn.XLOOKUP(D278,[1]NKN_Taxlots!$C$2:$C$596,[1]NKN_Taxlots!$B$2:$B$596)</f>
        <v>NK-7.5</v>
      </c>
    </row>
    <row r="279" spans="1:11" x14ac:dyDescent="0.25">
      <c r="A279" s="1" t="s">
        <v>279</v>
      </c>
      <c r="B279" s="2">
        <v>0.107690422819</v>
      </c>
      <c r="C279" s="3">
        <f t="shared" si="4"/>
        <v>4690.99481799564</v>
      </c>
      <c r="D279" s="1">
        <v>417716</v>
      </c>
      <c r="E279" s="1" t="s">
        <v>5</v>
      </c>
      <c r="F279">
        <v>2020</v>
      </c>
      <c r="G279">
        <v>2318</v>
      </c>
      <c r="K279" t="str">
        <f>_xlfn.XLOOKUP(D279,[1]NKN_Taxlots!$C$2:$C$596,[1]NKN_Taxlots!$B$2:$B$596)</f>
        <v>NK-7.5</v>
      </c>
    </row>
    <row r="280" spans="1:11" x14ac:dyDescent="0.25">
      <c r="A280" s="1" t="s">
        <v>268</v>
      </c>
      <c r="B280" s="2">
        <v>0.11951655428999999</v>
      </c>
      <c r="C280" s="3">
        <f t="shared" si="4"/>
        <v>5206.1411048723994</v>
      </c>
      <c r="D280" s="1">
        <v>116181</v>
      </c>
      <c r="E280" s="1" t="s">
        <v>5</v>
      </c>
      <c r="F280">
        <v>1977</v>
      </c>
      <c r="G280">
        <v>2170</v>
      </c>
      <c r="K280" t="str">
        <f>_xlfn.XLOOKUP(D280,[1]NKN_Taxlots!$C$2:$C$596,[1]NKN_Taxlots!$B$2:$B$596)</f>
        <v>NK-7.5</v>
      </c>
    </row>
    <row r="281" spans="1:11" x14ac:dyDescent="0.25">
      <c r="A281" s="1" t="s">
        <v>269</v>
      </c>
      <c r="B281" s="2">
        <v>0.385943735284</v>
      </c>
      <c r="C281" s="3">
        <f t="shared" si="4"/>
        <v>16811.709108971041</v>
      </c>
      <c r="D281" s="1">
        <v>116225</v>
      </c>
      <c r="E281" s="1" t="s">
        <v>5</v>
      </c>
      <c r="F281">
        <v>1969</v>
      </c>
      <c r="G281">
        <v>2406</v>
      </c>
      <c r="K281" t="str">
        <f>_xlfn.XLOOKUP(D281,[1]NKN_Taxlots!$C$2:$C$596,[1]NKN_Taxlots!$B$2:$B$596)</f>
        <v>NK-7.5</v>
      </c>
    </row>
    <row r="282" spans="1:11" x14ac:dyDescent="0.25">
      <c r="A282" s="1" t="s">
        <v>270</v>
      </c>
      <c r="B282" s="2">
        <v>0.116081618259</v>
      </c>
      <c r="C282" s="3">
        <f t="shared" si="4"/>
        <v>5056.5152913620395</v>
      </c>
      <c r="D282" s="1">
        <v>116252</v>
      </c>
      <c r="E282" s="1" t="s">
        <v>5</v>
      </c>
      <c r="F282">
        <v>2021</v>
      </c>
      <c r="G282">
        <v>2326</v>
      </c>
      <c r="K282" t="str">
        <f>_xlfn.XLOOKUP(D282,[1]NKN_Taxlots!$C$2:$C$596,[1]NKN_Taxlots!$B$2:$B$596)</f>
        <v>NK-7.5</v>
      </c>
    </row>
    <row r="283" spans="1:11" x14ac:dyDescent="0.25">
      <c r="A283" s="1" t="s">
        <v>271</v>
      </c>
      <c r="B283" s="2">
        <v>0.115127342933</v>
      </c>
      <c r="C283" s="3">
        <f t="shared" si="4"/>
        <v>5014.9470581614805</v>
      </c>
      <c r="D283" s="1">
        <v>116332</v>
      </c>
      <c r="E283" s="1" t="s">
        <v>5</v>
      </c>
      <c r="F283">
        <v>1980</v>
      </c>
      <c r="G283">
        <v>1652</v>
      </c>
      <c r="K283" t="str">
        <f>_xlfn.XLOOKUP(D283,[1]NKN_Taxlots!$C$2:$C$596,[1]NKN_Taxlots!$B$2:$B$596)</f>
        <v>NK-7.5</v>
      </c>
    </row>
    <row r="284" spans="1:11" x14ac:dyDescent="0.25">
      <c r="A284" s="1" t="s">
        <v>272</v>
      </c>
      <c r="B284" s="2">
        <v>0.129891688788</v>
      </c>
      <c r="C284" s="3">
        <f t="shared" si="4"/>
        <v>5658.0819636052802</v>
      </c>
      <c r="D284" s="1">
        <v>116387</v>
      </c>
      <c r="E284" s="1" t="s">
        <v>5</v>
      </c>
      <c r="F284">
        <v>1978</v>
      </c>
      <c r="G284">
        <v>336</v>
      </c>
      <c r="K284" t="str">
        <f>_xlfn.XLOOKUP(D284,[1]NKN_Taxlots!$C$2:$C$596,[1]NKN_Taxlots!$B$2:$B$596)</f>
        <v>NK-7.5</v>
      </c>
    </row>
    <row r="285" spans="1:11" x14ac:dyDescent="0.25">
      <c r="A285" s="1" t="s">
        <v>273</v>
      </c>
      <c r="B285" s="2">
        <v>0.65494920878700003</v>
      </c>
      <c r="C285" s="3">
        <f t="shared" si="4"/>
        <v>28529.587534761722</v>
      </c>
      <c r="D285" s="1">
        <v>116412</v>
      </c>
      <c r="E285" s="1" t="s">
        <v>5</v>
      </c>
      <c r="F285">
        <v>1993</v>
      </c>
      <c r="G285">
        <v>1828</v>
      </c>
      <c r="K285" t="str">
        <f>_xlfn.XLOOKUP(D285,[1]NKN_Taxlots!$C$2:$C$596,[1]NKN_Taxlots!$B$2:$B$596)</f>
        <v>NK-7.5</v>
      </c>
    </row>
    <row r="286" spans="1:11" x14ac:dyDescent="0.25">
      <c r="A286" s="1" t="s">
        <v>274</v>
      </c>
      <c r="B286" s="2">
        <v>0.14983246448900001</v>
      </c>
      <c r="C286" s="3">
        <f t="shared" si="4"/>
        <v>6526.70215314084</v>
      </c>
      <c r="D286" s="1">
        <v>390081</v>
      </c>
      <c r="E286" s="1" t="s">
        <v>5</v>
      </c>
      <c r="F286">
        <v>2006</v>
      </c>
      <c r="G286">
        <v>1962</v>
      </c>
      <c r="K286" t="str">
        <f>_xlfn.XLOOKUP(D286,[1]NKN_Taxlots!$C$2:$C$596,[1]NKN_Taxlots!$B$2:$B$596)</f>
        <v>NK-7.5</v>
      </c>
    </row>
    <row r="287" spans="1:11" x14ac:dyDescent="0.25">
      <c r="A287" s="1" t="s">
        <v>275</v>
      </c>
      <c r="B287" s="2">
        <v>0.180859242275</v>
      </c>
      <c r="C287" s="3">
        <f t="shared" si="4"/>
        <v>7878.2285934989995</v>
      </c>
      <c r="D287" s="1">
        <v>116458</v>
      </c>
      <c r="E287" s="1" t="s">
        <v>5</v>
      </c>
      <c r="F287">
        <v>1977</v>
      </c>
      <c r="G287">
        <v>2628</v>
      </c>
      <c r="K287" t="str">
        <f>_xlfn.XLOOKUP(D287,[1]NKN_Taxlots!$C$2:$C$596,[1]NKN_Taxlots!$B$2:$B$596)</f>
        <v>NK-7.5</v>
      </c>
    </row>
    <row r="288" spans="1:11" x14ac:dyDescent="0.25">
      <c r="A288" s="1" t="s">
        <v>276</v>
      </c>
      <c r="B288" s="2">
        <v>0.35455266647599998</v>
      </c>
      <c r="C288" s="3">
        <f t="shared" si="4"/>
        <v>15444.31415169456</v>
      </c>
      <c r="D288" s="1">
        <v>297422</v>
      </c>
      <c r="E288" s="1" t="s">
        <v>5</v>
      </c>
      <c r="F288">
        <v>1983</v>
      </c>
      <c r="G288">
        <v>1879</v>
      </c>
      <c r="K288" t="str">
        <f>_xlfn.XLOOKUP(D288,[1]NKN_Taxlots!$C$2:$C$596,[1]NKN_Taxlots!$B$2:$B$596)</f>
        <v>NK-7.5</v>
      </c>
    </row>
    <row r="289" spans="1:11" x14ac:dyDescent="0.25">
      <c r="A289" s="1" t="s">
        <v>277</v>
      </c>
      <c r="B289" s="2">
        <v>0.48692546738100001</v>
      </c>
      <c r="C289" s="3">
        <f t="shared" si="4"/>
        <v>21210.47335911636</v>
      </c>
      <c r="D289" s="1">
        <v>379771</v>
      </c>
      <c r="E289" s="1" t="s">
        <v>5</v>
      </c>
      <c r="F289">
        <v>1992</v>
      </c>
      <c r="G289">
        <v>1372</v>
      </c>
      <c r="K289" t="str">
        <f>_xlfn.XLOOKUP(D289,[1]NKN_Taxlots!$C$2:$C$596,[1]NKN_Taxlots!$B$2:$B$596)</f>
        <v>NK-7.5</v>
      </c>
    </row>
    <row r="290" spans="1:11" x14ac:dyDescent="0.25">
      <c r="A290" s="1" t="s">
        <v>278</v>
      </c>
      <c r="B290" s="2">
        <v>0.103528051222</v>
      </c>
      <c r="C290" s="3">
        <f t="shared" si="4"/>
        <v>4509.6819112303201</v>
      </c>
      <c r="D290" s="1">
        <v>317099</v>
      </c>
      <c r="E290" s="1" t="s">
        <v>4</v>
      </c>
      <c r="F290">
        <v>1994</v>
      </c>
      <c r="G290">
        <v>36</v>
      </c>
      <c r="K290" t="str">
        <f>_xlfn.XLOOKUP(D290,[1]NKN_Taxlots!$C$2:$C$596,[1]NKN_Taxlots!$B$2:$B$596)</f>
        <v>NK-7.5</v>
      </c>
    </row>
    <row r="291" spans="1:11" x14ac:dyDescent="0.25">
      <c r="A291" s="1" t="s">
        <v>280</v>
      </c>
      <c r="B291" s="2">
        <v>0.18932107353300001</v>
      </c>
      <c r="C291" s="3">
        <f t="shared" si="4"/>
        <v>8246.8259630974808</v>
      </c>
      <c r="D291" s="1">
        <v>116519</v>
      </c>
      <c r="E291" s="1" t="s">
        <v>5</v>
      </c>
      <c r="F291">
        <v>2002</v>
      </c>
      <c r="G291">
        <v>1245</v>
      </c>
      <c r="K291" t="str">
        <f>_xlfn.XLOOKUP(D291,[1]NKN_Taxlots!$C$2:$C$596,[1]NKN_Taxlots!$B$2:$B$596)</f>
        <v>NK-7.5</v>
      </c>
    </row>
    <row r="292" spans="1:11" x14ac:dyDescent="0.25">
      <c r="A292" s="1" t="s">
        <v>281</v>
      </c>
      <c r="B292" s="2">
        <v>0.33640388886200001</v>
      </c>
      <c r="C292" s="3">
        <f t="shared" si="4"/>
        <v>14653.75339882872</v>
      </c>
      <c r="D292" s="1">
        <v>407247</v>
      </c>
      <c r="E292" s="1" t="s">
        <v>5</v>
      </c>
      <c r="F292">
        <v>1948</v>
      </c>
      <c r="G292">
        <v>1171</v>
      </c>
      <c r="K292" t="str">
        <f>_xlfn.XLOOKUP(D292,[1]NKN_Taxlots!$C$2:$C$596,[1]NKN_Taxlots!$B$2:$B$596)</f>
        <v>NK-7.5</v>
      </c>
    </row>
    <row r="293" spans="1:11" x14ac:dyDescent="0.25">
      <c r="A293" s="1" t="s">
        <v>282</v>
      </c>
      <c r="B293" s="2">
        <v>0.11473622115</v>
      </c>
      <c r="C293" s="3">
        <f t="shared" si="4"/>
        <v>4997.9097932940003</v>
      </c>
      <c r="D293" s="1">
        <v>417115</v>
      </c>
      <c r="E293" s="1" t="s">
        <v>5</v>
      </c>
      <c r="F293">
        <v>2016</v>
      </c>
      <c r="G293">
        <v>1608</v>
      </c>
      <c r="K293" t="str">
        <f>_xlfn.XLOOKUP(D293,[1]NKN_Taxlots!$C$2:$C$596,[1]NKN_Taxlots!$B$2:$B$596)</f>
        <v>NK-7.5</v>
      </c>
    </row>
    <row r="294" spans="1:11" x14ac:dyDescent="0.25">
      <c r="A294" s="1" t="s">
        <v>283</v>
      </c>
      <c r="B294" s="2">
        <v>0.11519095063199999</v>
      </c>
      <c r="C294" s="3">
        <f t="shared" si="4"/>
        <v>5017.7178095299196</v>
      </c>
      <c r="D294" s="1">
        <v>116537</v>
      </c>
      <c r="E294" s="1" t="s">
        <v>5</v>
      </c>
      <c r="F294">
        <v>1940</v>
      </c>
      <c r="G294">
        <v>1479</v>
      </c>
      <c r="K294" t="str">
        <f>_xlfn.XLOOKUP(D294,[1]NKN_Taxlots!$C$2:$C$596,[1]NKN_Taxlots!$B$2:$B$596)</f>
        <v>NK-7.5</v>
      </c>
    </row>
    <row r="295" spans="1:11" x14ac:dyDescent="0.25">
      <c r="A295" s="1" t="s">
        <v>284</v>
      </c>
      <c r="B295" s="2">
        <v>0.12674054427600001</v>
      </c>
      <c r="C295" s="3">
        <f t="shared" si="4"/>
        <v>5520.8181086625609</v>
      </c>
      <c r="D295" s="1">
        <v>116617</v>
      </c>
      <c r="E295" s="1" t="s">
        <v>5</v>
      </c>
      <c r="F295">
        <v>1965</v>
      </c>
      <c r="G295">
        <v>624</v>
      </c>
      <c r="K295" t="str">
        <f>_xlfn.XLOOKUP(D295,[1]NKN_Taxlots!$C$2:$C$596,[1]NKN_Taxlots!$B$2:$B$596)</f>
        <v>NK-7.5</v>
      </c>
    </row>
    <row r="296" spans="1:11" x14ac:dyDescent="0.25">
      <c r="A296" s="1" t="s">
        <v>285</v>
      </c>
      <c r="B296" s="2">
        <v>0.124762484753</v>
      </c>
      <c r="C296" s="3">
        <f t="shared" si="4"/>
        <v>5434.6538358406797</v>
      </c>
      <c r="D296" s="1">
        <v>416228</v>
      </c>
      <c r="E296" s="1" t="s">
        <v>5</v>
      </c>
      <c r="F296">
        <v>2019</v>
      </c>
      <c r="G296">
        <v>2400</v>
      </c>
      <c r="K296" t="str">
        <f>_xlfn.XLOOKUP(D296,[1]NKN_Taxlots!$C$2:$C$596,[1]NKN_Taxlots!$B$2:$B$596)</f>
        <v>NK-7.5</v>
      </c>
    </row>
    <row r="297" spans="1:11" x14ac:dyDescent="0.25">
      <c r="A297" s="1" t="s">
        <v>286</v>
      </c>
      <c r="B297" s="2">
        <v>0.35713835915999997</v>
      </c>
      <c r="C297" s="3">
        <f t="shared" si="4"/>
        <v>15556.946925009599</v>
      </c>
      <c r="D297" s="1">
        <v>116662</v>
      </c>
      <c r="E297" s="1" t="s">
        <v>5</v>
      </c>
      <c r="F297">
        <v>1950</v>
      </c>
      <c r="G297">
        <v>3532</v>
      </c>
      <c r="K297" t="str">
        <f>_xlfn.XLOOKUP(D297,[1]NKN_Taxlots!$C$2:$C$596,[1]NKN_Taxlots!$B$2:$B$596)</f>
        <v>NK-7.5</v>
      </c>
    </row>
    <row r="298" spans="1:11" x14ac:dyDescent="0.25">
      <c r="A298" s="1" t="s">
        <v>287</v>
      </c>
      <c r="B298" s="2">
        <v>0.22992785033800001</v>
      </c>
      <c r="C298" s="3">
        <f t="shared" si="4"/>
        <v>10015.65716072328</v>
      </c>
      <c r="D298" s="1">
        <v>116680</v>
      </c>
      <c r="E298" s="1" t="s">
        <v>5</v>
      </c>
      <c r="F298">
        <v>1918</v>
      </c>
      <c r="G298">
        <v>1642</v>
      </c>
      <c r="K298" t="str">
        <f>_xlfn.XLOOKUP(D298,[1]NKN_Taxlots!$C$2:$C$596,[1]NKN_Taxlots!$B$2:$B$596)</f>
        <v>NK-7.5</v>
      </c>
    </row>
    <row r="299" spans="1:11" x14ac:dyDescent="0.25">
      <c r="A299" s="1" t="s">
        <v>288</v>
      </c>
      <c r="B299" s="2">
        <v>0.391101244658</v>
      </c>
      <c r="C299" s="3">
        <f t="shared" si="4"/>
        <v>17036.370217302479</v>
      </c>
      <c r="D299" s="1">
        <v>116715</v>
      </c>
      <c r="E299" s="1" t="s">
        <v>5</v>
      </c>
      <c r="F299">
        <v>1920</v>
      </c>
      <c r="G299">
        <v>3423</v>
      </c>
      <c r="K299" t="str">
        <f>_xlfn.XLOOKUP(D299,[1]NKN_Taxlots!$C$2:$C$596,[1]NKN_Taxlots!$B$2:$B$596)</f>
        <v>NK-7.5</v>
      </c>
    </row>
    <row r="300" spans="1:11" x14ac:dyDescent="0.25">
      <c r="A300" s="1" t="s">
        <v>289</v>
      </c>
      <c r="B300" s="2">
        <v>0.1147835076</v>
      </c>
      <c r="C300" s="3">
        <f t="shared" si="4"/>
        <v>4999.9695910560004</v>
      </c>
      <c r="D300" s="1">
        <v>116751</v>
      </c>
      <c r="E300" s="1" t="s">
        <v>5</v>
      </c>
      <c r="F300">
        <v>1918</v>
      </c>
      <c r="G300">
        <v>1356</v>
      </c>
      <c r="K300" t="str">
        <f>_xlfn.XLOOKUP(D300,[1]NKN_Taxlots!$C$2:$C$596,[1]NKN_Taxlots!$B$2:$B$596)</f>
        <v>NK-7.5</v>
      </c>
    </row>
    <row r="301" spans="1:11" x14ac:dyDescent="0.25">
      <c r="A301" s="1" t="s">
        <v>290</v>
      </c>
      <c r="B301" s="2">
        <v>0.115360934365</v>
      </c>
      <c r="C301" s="3">
        <f t="shared" si="4"/>
        <v>5025.1223009393998</v>
      </c>
      <c r="D301" s="1">
        <v>116797</v>
      </c>
      <c r="E301" s="1" t="s">
        <v>5</v>
      </c>
      <c r="F301">
        <v>1924</v>
      </c>
      <c r="G301">
        <v>848</v>
      </c>
      <c r="K301" t="str">
        <f>_xlfn.XLOOKUP(D301,[1]NKN_Taxlots!$C$2:$C$596,[1]NKN_Taxlots!$B$2:$B$596)</f>
        <v>NK-7.5</v>
      </c>
    </row>
    <row r="302" spans="1:11" x14ac:dyDescent="0.25">
      <c r="A302" s="1" t="s">
        <v>291</v>
      </c>
      <c r="B302" s="2">
        <v>0.158413157759</v>
      </c>
      <c r="C302" s="3">
        <f t="shared" si="4"/>
        <v>6900.4771519820397</v>
      </c>
      <c r="D302" s="1">
        <v>116831</v>
      </c>
      <c r="E302" s="1" t="s">
        <v>5</v>
      </c>
      <c r="F302">
        <v>1969</v>
      </c>
      <c r="G302">
        <v>886</v>
      </c>
      <c r="K302" t="str">
        <f>_xlfn.XLOOKUP(D302,[1]NKN_Taxlots!$C$2:$C$596,[1]NKN_Taxlots!$B$2:$B$596)</f>
        <v>NK-7.5</v>
      </c>
    </row>
    <row r="303" spans="1:11" x14ac:dyDescent="0.25">
      <c r="A303" s="1" t="s">
        <v>292</v>
      </c>
      <c r="B303" s="2">
        <v>0.240371340096</v>
      </c>
      <c r="C303" s="3">
        <f t="shared" si="4"/>
        <v>10470.575574581761</v>
      </c>
      <c r="D303" s="1">
        <v>116859</v>
      </c>
      <c r="E303" s="1" t="s">
        <v>5</v>
      </c>
      <c r="F303">
        <v>1948</v>
      </c>
      <c r="G303">
        <v>650</v>
      </c>
      <c r="K303" t="str">
        <f>_xlfn.XLOOKUP(D303,[1]NKN_Taxlots!$C$2:$C$596,[1]NKN_Taxlots!$B$2:$B$596)</f>
        <v>NK-7.5</v>
      </c>
    </row>
    <row r="304" spans="1:11" x14ac:dyDescent="0.25">
      <c r="A304" s="1" t="s">
        <v>293</v>
      </c>
      <c r="B304" s="2">
        <v>0.126255510461</v>
      </c>
      <c r="C304" s="3">
        <f t="shared" si="4"/>
        <v>5499.6900356811602</v>
      </c>
      <c r="D304" s="1">
        <v>116895</v>
      </c>
      <c r="E304" s="1" t="s">
        <v>5</v>
      </c>
      <c r="F304">
        <v>2011</v>
      </c>
      <c r="G304">
        <v>2477</v>
      </c>
      <c r="K304" t="str">
        <f>_xlfn.XLOOKUP(D304,[1]NKN_Taxlots!$C$2:$C$596,[1]NKN_Taxlots!$B$2:$B$596)</f>
        <v>NK-7.5</v>
      </c>
    </row>
    <row r="305" spans="1:11" x14ac:dyDescent="0.25">
      <c r="A305" s="1" t="s">
        <v>294</v>
      </c>
      <c r="B305" s="2">
        <v>0.114364571661</v>
      </c>
      <c r="C305" s="3">
        <f t="shared" si="4"/>
        <v>4981.7207415531602</v>
      </c>
      <c r="D305" s="1">
        <v>116920</v>
      </c>
      <c r="E305" s="1" t="s">
        <v>5</v>
      </c>
      <c r="F305">
        <v>1992</v>
      </c>
      <c r="G305">
        <v>1776</v>
      </c>
      <c r="K305" t="str">
        <f>_xlfn.XLOOKUP(D305,[1]NKN_Taxlots!$C$2:$C$596,[1]NKN_Taxlots!$B$2:$B$596)</f>
        <v>NK-7.5</v>
      </c>
    </row>
    <row r="306" spans="1:11" x14ac:dyDescent="0.25">
      <c r="A306" s="1" t="s">
        <v>295</v>
      </c>
      <c r="B306" s="2">
        <v>0.11477932299800001</v>
      </c>
      <c r="C306" s="3">
        <f t="shared" si="4"/>
        <v>4999.7873097928805</v>
      </c>
      <c r="D306" s="1">
        <v>368337</v>
      </c>
      <c r="E306" s="1" t="s">
        <v>5</v>
      </c>
      <c r="F306">
        <v>1997</v>
      </c>
      <c r="G306">
        <v>1522</v>
      </c>
      <c r="K306" t="str">
        <f>_xlfn.XLOOKUP(D306,[1]NKN_Taxlots!$C$2:$C$596,[1]NKN_Taxlots!$B$2:$B$596)</f>
        <v>NK-7.5</v>
      </c>
    </row>
    <row r="307" spans="1:11" x14ac:dyDescent="0.25">
      <c r="A307" s="1" t="s">
        <v>296</v>
      </c>
      <c r="B307" s="2">
        <v>0.14921051005399999</v>
      </c>
      <c r="C307" s="3">
        <f t="shared" si="4"/>
        <v>6499.6098179522396</v>
      </c>
      <c r="D307" s="1">
        <v>116957</v>
      </c>
      <c r="E307" s="1" t="s">
        <v>5</v>
      </c>
      <c r="F307">
        <v>1968</v>
      </c>
      <c r="G307">
        <v>936</v>
      </c>
      <c r="K307" t="str">
        <f>_xlfn.XLOOKUP(D307,[1]NKN_Taxlots!$C$2:$C$596,[1]NKN_Taxlots!$B$2:$B$596)</f>
        <v>NK-7.5</v>
      </c>
    </row>
    <row r="308" spans="1:11" x14ac:dyDescent="0.25">
      <c r="A308" s="1" t="s">
        <v>297</v>
      </c>
      <c r="B308" s="2">
        <v>0.17157677730400001</v>
      </c>
      <c r="C308" s="3">
        <f t="shared" si="4"/>
        <v>7473.8844193622399</v>
      </c>
      <c r="D308" s="1">
        <v>116993</v>
      </c>
      <c r="E308" s="1" t="s">
        <v>5</v>
      </c>
      <c r="F308">
        <v>2003</v>
      </c>
      <c r="G308">
        <v>2386</v>
      </c>
      <c r="K308" t="str">
        <f>_xlfn.XLOOKUP(D308,[1]NKN_Taxlots!$C$2:$C$596,[1]NKN_Taxlots!$B$2:$B$596)</f>
        <v>NK-7.5</v>
      </c>
    </row>
    <row r="309" spans="1:11" x14ac:dyDescent="0.25">
      <c r="A309" s="1" t="s">
        <v>298</v>
      </c>
      <c r="B309" s="2">
        <v>0.133349275509</v>
      </c>
      <c r="C309" s="3">
        <f t="shared" si="4"/>
        <v>5808.6944411720397</v>
      </c>
      <c r="D309" s="1">
        <v>117028</v>
      </c>
      <c r="E309" s="1" t="s">
        <v>5</v>
      </c>
      <c r="F309">
        <v>1972</v>
      </c>
      <c r="G309">
        <v>1094</v>
      </c>
      <c r="K309" t="str">
        <f>_xlfn.XLOOKUP(D309,[1]NKN_Taxlots!$C$2:$C$596,[1]NKN_Taxlots!$B$2:$B$596)</f>
        <v>NK-7.5</v>
      </c>
    </row>
    <row r="310" spans="1:11" x14ac:dyDescent="0.25">
      <c r="A310" s="1" t="s">
        <v>299</v>
      </c>
      <c r="B310" s="2">
        <v>0.17169194996100001</v>
      </c>
      <c r="C310" s="3">
        <f t="shared" si="4"/>
        <v>7478.9013403011604</v>
      </c>
      <c r="D310" s="1">
        <v>117126</v>
      </c>
      <c r="E310" s="1" t="s">
        <v>5</v>
      </c>
      <c r="F310">
        <v>1971</v>
      </c>
      <c r="G310">
        <v>1479</v>
      </c>
      <c r="K310" t="str">
        <f>_xlfn.XLOOKUP(D310,[1]NKN_Taxlots!$C$2:$C$596,[1]NKN_Taxlots!$B$2:$B$596)</f>
        <v>NK-7.5</v>
      </c>
    </row>
    <row r="311" spans="1:11" x14ac:dyDescent="0.25">
      <c r="A311" s="1" t="s">
        <v>300</v>
      </c>
      <c r="B311" s="2">
        <v>0.244330377978</v>
      </c>
      <c r="C311" s="3">
        <f t="shared" si="4"/>
        <v>10643.03126472168</v>
      </c>
      <c r="D311" s="1">
        <v>117135</v>
      </c>
      <c r="E311" s="1" t="s">
        <v>5</v>
      </c>
      <c r="F311">
        <v>2023</v>
      </c>
      <c r="G311">
        <v>2851</v>
      </c>
      <c r="K311" t="str">
        <f>_xlfn.XLOOKUP(D311,[1]NKN_Taxlots!$C$2:$C$596,[1]NKN_Taxlots!$B$2:$B$596)</f>
        <v>NK-7.5</v>
      </c>
    </row>
    <row r="312" spans="1:11" x14ac:dyDescent="0.25">
      <c r="A312" s="1" t="s">
        <v>301</v>
      </c>
      <c r="B312" s="2">
        <v>0.112023939724</v>
      </c>
      <c r="C312" s="3">
        <f t="shared" si="4"/>
        <v>4879.76281437744</v>
      </c>
      <c r="D312" s="1">
        <v>117162</v>
      </c>
      <c r="E312" s="1" t="s">
        <v>5</v>
      </c>
      <c r="F312">
        <v>1995</v>
      </c>
      <c r="G312">
        <v>1648</v>
      </c>
      <c r="K312" t="str">
        <f>_xlfn.XLOOKUP(D312,[1]NKN_Taxlots!$C$2:$C$596,[1]NKN_Taxlots!$B$2:$B$596)</f>
        <v>NK-7.5</v>
      </c>
    </row>
    <row r="313" spans="1:11" x14ac:dyDescent="0.25">
      <c r="A313" s="1" t="s">
        <v>302</v>
      </c>
      <c r="B313" s="2">
        <v>0.11862210433299999</v>
      </c>
      <c r="C313" s="3">
        <f t="shared" si="4"/>
        <v>5167.1788647454796</v>
      </c>
      <c r="D313" s="1">
        <v>332679</v>
      </c>
      <c r="E313" s="1" t="s">
        <v>5</v>
      </c>
      <c r="F313">
        <v>2000</v>
      </c>
      <c r="G313">
        <v>2231</v>
      </c>
      <c r="K313" t="str">
        <f>_xlfn.XLOOKUP(D313,[1]NKN_Taxlots!$C$2:$C$596,[1]NKN_Taxlots!$B$2:$B$596)</f>
        <v>NK-7.5</v>
      </c>
    </row>
    <row r="314" spans="1:11" x14ac:dyDescent="0.25">
      <c r="A314" s="1" t="s">
        <v>303</v>
      </c>
      <c r="B314" s="2">
        <v>0.112359896473</v>
      </c>
      <c r="C314" s="3">
        <f t="shared" si="4"/>
        <v>4894.3970903638801</v>
      </c>
      <c r="D314" s="1">
        <v>365526</v>
      </c>
      <c r="E314" s="1" t="s">
        <v>5</v>
      </c>
      <c r="F314">
        <v>1995</v>
      </c>
      <c r="G314">
        <v>1398</v>
      </c>
      <c r="K314" t="str">
        <f>_xlfn.XLOOKUP(D314,[1]NKN_Taxlots!$C$2:$C$596,[1]NKN_Taxlots!$B$2:$B$596)</f>
        <v>NK-7.5</v>
      </c>
    </row>
    <row r="315" spans="1:11" x14ac:dyDescent="0.25">
      <c r="A315" s="1" t="s">
        <v>304</v>
      </c>
      <c r="B315" s="2">
        <v>0.12610700972300001</v>
      </c>
      <c r="C315" s="3">
        <f t="shared" si="4"/>
        <v>5493.2213435338808</v>
      </c>
      <c r="D315" s="1">
        <v>117206</v>
      </c>
      <c r="E315" s="1" t="s">
        <v>5</v>
      </c>
      <c r="F315">
        <v>1982</v>
      </c>
      <c r="G315">
        <v>1648</v>
      </c>
      <c r="K315" t="str">
        <f>_xlfn.XLOOKUP(D315,[1]NKN_Taxlots!$C$2:$C$596,[1]NKN_Taxlots!$B$2:$B$596)</f>
        <v>NK-7.5</v>
      </c>
    </row>
    <row r="316" spans="1:11" x14ac:dyDescent="0.25">
      <c r="A316" s="1" t="s">
        <v>305</v>
      </c>
      <c r="B316" s="2">
        <v>0.12626135103700001</v>
      </c>
      <c r="C316" s="3">
        <f t="shared" si="4"/>
        <v>5499.9444511717202</v>
      </c>
      <c r="D316" s="1">
        <v>117368</v>
      </c>
      <c r="E316" s="1" t="s">
        <v>5</v>
      </c>
      <c r="F316">
        <v>1978</v>
      </c>
      <c r="G316">
        <v>814</v>
      </c>
      <c r="K316" t="str">
        <f>_xlfn.XLOOKUP(D316,[1]NKN_Taxlots!$C$2:$C$596,[1]NKN_Taxlots!$B$2:$B$596)</f>
        <v>NK-7.5</v>
      </c>
    </row>
    <row r="317" spans="1:11" x14ac:dyDescent="0.25">
      <c r="A317" s="1" t="s">
        <v>306</v>
      </c>
      <c r="B317" s="2">
        <v>0.114803874817</v>
      </c>
      <c r="C317" s="3">
        <f t="shared" si="4"/>
        <v>5000.8567870285196</v>
      </c>
      <c r="D317" s="1">
        <v>117420</v>
      </c>
      <c r="E317" s="1" t="s">
        <v>5</v>
      </c>
      <c r="F317">
        <v>1987</v>
      </c>
      <c r="G317">
        <v>1821</v>
      </c>
      <c r="K317" t="str">
        <f>_xlfn.XLOOKUP(D317,[1]NKN_Taxlots!$C$2:$C$596,[1]NKN_Taxlots!$B$2:$B$596)</f>
        <v>NK-7.5</v>
      </c>
    </row>
    <row r="318" spans="1:11" x14ac:dyDescent="0.25">
      <c r="A318" s="1" t="s">
        <v>307</v>
      </c>
      <c r="B318" s="2">
        <v>0.11478310425</v>
      </c>
      <c r="C318" s="3">
        <f t="shared" si="4"/>
        <v>4999.9520211300005</v>
      </c>
      <c r="D318" s="1">
        <v>117475</v>
      </c>
      <c r="E318" s="1" t="s">
        <v>5</v>
      </c>
      <c r="F318">
        <v>2004</v>
      </c>
      <c r="G318">
        <v>1754</v>
      </c>
      <c r="K318" t="str">
        <f>_xlfn.XLOOKUP(D318,[1]NKN_Taxlots!$C$2:$C$596,[1]NKN_Taxlots!$B$2:$B$596)</f>
        <v>NK-7.5</v>
      </c>
    </row>
    <row r="319" spans="1:11" x14ac:dyDescent="0.25">
      <c r="A319" s="1" t="s">
        <v>308</v>
      </c>
      <c r="B319" s="2">
        <v>8.9087429094600004E-2</v>
      </c>
      <c r="C319" s="3">
        <f t="shared" si="4"/>
        <v>3880.6484113607762</v>
      </c>
      <c r="D319" s="1">
        <v>391821</v>
      </c>
      <c r="E319" s="1" t="s">
        <v>5</v>
      </c>
      <c r="F319">
        <v>1997</v>
      </c>
      <c r="G319">
        <v>2271</v>
      </c>
      <c r="K319" t="str">
        <f>_xlfn.XLOOKUP(D319,[1]NKN_Taxlots!$C$2:$C$596,[1]NKN_Taxlots!$B$2:$B$596)</f>
        <v>NK-7.5</v>
      </c>
    </row>
    <row r="320" spans="1:11" x14ac:dyDescent="0.25">
      <c r="A320" s="1" t="s">
        <v>309</v>
      </c>
      <c r="B320" s="2">
        <v>0.12240304005700001</v>
      </c>
      <c r="C320" s="3">
        <f t="shared" si="4"/>
        <v>5331.8764248829202</v>
      </c>
      <c r="D320" s="1">
        <v>117634</v>
      </c>
      <c r="E320" s="1" t="s">
        <v>5</v>
      </c>
      <c r="F320">
        <v>1977</v>
      </c>
      <c r="G320">
        <v>960</v>
      </c>
      <c r="K320" t="str">
        <f>_xlfn.XLOOKUP(D320,[1]NKN_Taxlots!$C$2:$C$596,[1]NKN_Taxlots!$B$2:$B$596)</f>
        <v>NK-7.5</v>
      </c>
    </row>
    <row r="321" spans="1:11" x14ac:dyDescent="0.25">
      <c r="A321" s="1" t="s">
        <v>310</v>
      </c>
      <c r="B321" s="2">
        <v>0.122152272788</v>
      </c>
      <c r="C321" s="3">
        <f t="shared" si="4"/>
        <v>5320.9530026452803</v>
      </c>
      <c r="D321" s="1">
        <v>117652</v>
      </c>
      <c r="E321" s="1" t="s">
        <v>5</v>
      </c>
      <c r="F321">
        <v>1940</v>
      </c>
      <c r="G321">
        <v>2152</v>
      </c>
      <c r="K321" t="str">
        <f>_xlfn.XLOOKUP(D321,[1]NKN_Taxlots!$C$2:$C$596,[1]NKN_Taxlots!$B$2:$B$596)</f>
        <v>NK-7.5</v>
      </c>
    </row>
    <row r="322" spans="1:11" x14ac:dyDescent="0.25">
      <c r="A322" s="1" t="s">
        <v>311</v>
      </c>
      <c r="B322" s="2">
        <v>0.12655028037900001</v>
      </c>
      <c r="C322" s="3">
        <f t="shared" si="4"/>
        <v>5512.5302133092409</v>
      </c>
      <c r="D322" s="1">
        <v>117830</v>
      </c>
      <c r="E322" s="1" t="s">
        <v>5</v>
      </c>
      <c r="F322">
        <v>2016</v>
      </c>
      <c r="G322">
        <v>2591</v>
      </c>
      <c r="K322" t="str">
        <f>_xlfn.XLOOKUP(D322,[1]NKN_Taxlots!$C$2:$C$596,[1]NKN_Taxlots!$B$2:$B$596)</f>
        <v>NK-7.5</v>
      </c>
    </row>
    <row r="323" spans="1:11" x14ac:dyDescent="0.25">
      <c r="A323" s="1" t="s">
        <v>312</v>
      </c>
      <c r="B323" s="2">
        <v>0.114782563642</v>
      </c>
      <c r="C323" s="3">
        <f t="shared" ref="C323:C386" si="5">B323*43560</f>
        <v>4999.9284722455195</v>
      </c>
      <c r="D323" s="1">
        <v>117894</v>
      </c>
      <c r="E323" s="1" t="s">
        <v>5</v>
      </c>
      <c r="F323">
        <v>1957</v>
      </c>
      <c r="G323">
        <v>1905</v>
      </c>
      <c r="K323" t="str">
        <f>_xlfn.XLOOKUP(D323,[1]NKN_Taxlots!$C$2:$C$596,[1]NKN_Taxlots!$B$2:$B$596)</f>
        <v>NK-7.5</v>
      </c>
    </row>
    <row r="324" spans="1:11" x14ac:dyDescent="0.25">
      <c r="A324" s="1" t="s">
        <v>313</v>
      </c>
      <c r="B324" s="2">
        <v>0.114783918389</v>
      </c>
      <c r="C324" s="3">
        <f t="shared" si="5"/>
        <v>4999.9874850248398</v>
      </c>
      <c r="D324" s="1">
        <v>117965</v>
      </c>
      <c r="E324" s="1" t="s">
        <v>5</v>
      </c>
      <c r="F324">
        <v>1960</v>
      </c>
      <c r="G324">
        <v>1970</v>
      </c>
      <c r="K324" t="str">
        <f>_xlfn.XLOOKUP(D324,[1]NKN_Taxlots!$C$2:$C$596,[1]NKN_Taxlots!$B$2:$B$596)</f>
        <v>NK-7.5</v>
      </c>
    </row>
    <row r="325" spans="1:11" x14ac:dyDescent="0.25">
      <c r="A325" s="1" t="s">
        <v>314</v>
      </c>
      <c r="B325" s="2">
        <v>0.11478611017199999</v>
      </c>
      <c r="C325" s="3">
        <f t="shared" si="5"/>
        <v>5000.0829590923195</v>
      </c>
      <c r="D325" s="1">
        <v>118018</v>
      </c>
      <c r="E325" s="1" t="s">
        <v>5</v>
      </c>
      <c r="F325">
        <v>1967</v>
      </c>
      <c r="G325">
        <v>1144</v>
      </c>
      <c r="K325" t="str">
        <f>_xlfn.XLOOKUP(D325,[1]NKN_Taxlots!$C$2:$C$596,[1]NKN_Taxlots!$B$2:$B$596)</f>
        <v>NK-7.5</v>
      </c>
    </row>
    <row r="326" spans="1:11" x14ac:dyDescent="0.25">
      <c r="A326" s="1" t="s">
        <v>315</v>
      </c>
      <c r="B326" s="2">
        <v>9.68963465962E-2</v>
      </c>
      <c r="C326" s="3">
        <f t="shared" si="5"/>
        <v>4220.8048577304717</v>
      </c>
      <c r="D326" s="1">
        <v>118045</v>
      </c>
      <c r="E326" s="1" t="s">
        <v>5</v>
      </c>
      <c r="F326">
        <v>2009</v>
      </c>
      <c r="G326">
        <v>1608</v>
      </c>
      <c r="K326" t="str">
        <f>_xlfn.XLOOKUP(D326,[1]NKN_Taxlots!$C$2:$C$596,[1]NKN_Taxlots!$B$2:$B$596)</f>
        <v>NK-7.5</v>
      </c>
    </row>
    <row r="327" spans="1:11" x14ac:dyDescent="0.25">
      <c r="A327" s="1" t="s">
        <v>316</v>
      </c>
      <c r="B327" s="2">
        <v>0.23055492679</v>
      </c>
      <c r="C327" s="3">
        <f t="shared" si="5"/>
        <v>10042.9726109724</v>
      </c>
      <c r="D327" s="1">
        <v>118090</v>
      </c>
      <c r="E327" s="1" t="s">
        <v>5</v>
      </c>
      <c r="F327">
        <v>1995</v>
      </c>
      <c r="G327">
        <v>2076</v>
      </c>
      <c r="K327" t="str">
        <f>_xlfn.XLOOKUP(D327,[1]NKN_Taxlots!$C$2:$C$596,[1]NKN_Taxlots!$B$2:$B$596)</f>
        <v>NK-7.5</v>
      </c>
    </row>
    <row r="328" spans="1:11" x14ac:dyDescent="0.25">
      <c r="A328" s="1" t="s">
        <v>317</v>
      </c>
      <c r="B328" s="2">
        <v>0.114786586754</v>
      </c>
      <c r="C328" s="3">
        <f t="shared" si="5"/>
        <v>5000.1037190042398</v>
      </c>
      <c r="D328" s="1">
        <v>118152</v>
      </c>
      <c r="E328" s="1" t="s">
        <v>5</v>
      </c>
      <c r="F328">
        <v>1940</v>
      </c>
      <c r="G328">
        <v>1860</v>
      </c>
      <c r="K328" t="str">
        <f>_xlfn.XLOOKUP(D328,[1]NKN_Taxlots!$C$2:$C$596,[1]NKN_Taxlots!$B$2:$B$596)</f>
        <v>NK-7.5</v>
      </c>
    </row>
    <row r="329" spans="1:11" x14ac:dyDescent="0.25">
      <c r="A329" s="1" t="s">
        <v>318</v>
      </c>
      <c r="B329" s="2">
        <v>0.114782252818</v>
      </c>
      <c r="C329" s="3">
        <f t="shared" si="5"/>
        <v>4999.9149327520799</v>
      </c>
      <c r="D329" s="1">
        <v>118205</v>
      </c>
      <c r="E329" s="1" t="s">
        <v>5</v>
      </c>
      <c r="F329">
        <v>1952</v>
      </c>
      <c r="G329">
        <v>1173</v>
      </c>
      <c r="K329" t="str">
        <f>_xlfn.XLOOKUP(D329,[1]NKN_Taxlots!$C$2:$C$596,[1]NKN_Taxlots!$B$2:$B$596)</f>
        <v>NK-7.5</v>
      </c>
    </row>
    <row r="330" spans="1:11" x14ac:dyDescent="0.25">
      <c r="A330" s="1" t="s">
        <v>319</v>
      </c>
      <c r="B330" s="2">
        <v>0.137744490607</v>
      </c>
      <c r="C330" s="3">
        <f t="shared" si="5"/>
        <v>6000.15001084092</v>
      </c>
      <c r="D330" s="1">
        <v>118232</v>
      </c>
      <c r="E330" s="1" t="s">
        <v>5</v>
      </c>
      <c r="F330">
        <v>1948</v>
      </c>
      <c r="G330">
        <v>1400</v>
      </c>
      <c r="K330" t="str">
        <f>_xlfn.XLOOKUP(D330,[1]NKN_Taxlots!$C$2:$C$596,[1]NKN_Taxlots!$B$2:$B$596)</f>
        <v>NK-7.5</v>
      </c>
    </row>
    <row r="331" spans="1:11" x14ac:dyDescent="0.25">
      <c r="A331" s="1" t="s">
        <v>320</v>
      </c>
      <c r="B331" s="2">
        <v>8.5949488317900002E-2</v>
      </c>
      <c r="C331" s="3">
        <f t="shared" si="5"/>
        <v>3743.9597111277239</v>
      </c>
      <c r="D331" s="1">
        <v>118269</v>
      </c>
      <c r="E331" s="1" t="s">
        <v>5</v>
      </c>
      <c r="F331">
        <v>2002</v>
      </c>
      <c r="G331">
        <v>1911</v>
      </c>
      <c r="K331" t="str">
        <f>_xlfn.XLOOKUP(D331,[1]NKN_Taxlots!$C$2:$C$596,[1]NKN_Taxlots!$B$2:$B$596)</f>
        <v>NK-7.5</v>
      </c>
    </row>
    <row r="332" spans="1:11" x14ac:dyDescent="0.25">
      <c r="A332" s="1" t="s">
        <v>321</v>
      </c>
      <c r="B332" s="2">
        <v>0.19604822732900001</v>
      </c>
      <c r="C332" s="3">
        <f t="shared" si="5"/>
        <v>8539.8607824512401</v>
      </c>
      <c r="D332" s="1">
        <v>118303</v>
      </c>
      <c r="E332" s="1" t="s">
        <v>5</v>
      </c>
      <c r="F332">
        <v>1970</v>
      </c>
      <c r="G332">
        <v>1897</v>
      </c>
      <c r="K332" t="str">
        <f>_xlfn.XLOOKUP(D332,[1]NKN_Taxlots!$C$2:$C$596,[1]NKN_Taxlots!$B$2:$B$596)</f>
        <v>NK-7.5</v>
      </c>
    </row>
    <row r="333" spans="1:11" x14ac:dyDescent="0.25">
      <c r="A333" s="1" t="s">
        <v>322</v>
      </c>
      <c r="B333" s="2">
        <v>0.15688317093900001</v>
      </c>
      <c r="C333" s="3">
        <f t="shared" si="5"/>
        <v>6833.8309261028398</v>
      </c>
      <c r="D333" s="1">
        <v>118349</v>
      </c>
      <c r="E333" s="1" t="s">
        <v>5</v>
      </c>
      <c r="F333">
        <v>1961</v>
      </c>
      <c r="G333">
        <v>2403</v>
      </c>
      <c r="K333" t="str">
        <f>_xlfn.XLOOKUP(D333,[1]NKN_Taxlots!$C$2:$C$596,[1]NKN_Taxlots!$B$2:$B$596)</f>
        <v>NK-7.5</v>
      </c>
    </row>
    <row r="334" spans="1:11" x14ac:dyDescent="0.25">
      <c r="A334" s="1" t="s">
        <v>323</v>
      </c>
      <c r="B334" s="2">
        <v>0.139913814149</v>
      </c>
      <c r="C334" s="3">
        <f t="shared" si="5"/>
        <v>6094.6457443304398</v>
      </c>
      <c r="D334" s="1">
        <v>118410</v>
      </c>
      <c r="E334" s="1" t="s">
        <v>5</v>
      </c>
      <c r="F334">
        <v>2000</v>
      </c>
      <c r="G334">
        <v>1954</v>
      </c>
      <c r="K334" t="str">
        <f>_xlfn.XLOOKUP(D334,[1]NKN_Taxlots!$C$2:$C$596,[1]NKN_Taxlots!$B$2:$B$596)</f>
        <v>NK-7.5</v>
      </c>
    </row>
    <row r="335" spans="1:11" x14ac:dyDescent="0.25">
      <c r="A335" s="1" t="s">
        <v>324</v>
      </c>
      <c r="B335" s="2">
        <v>0.114887467561</v>
      </c>
      <c r="C335" s="3">
        <f t="shared" si="5"/>
        <v>5004.49808695716</v>
      </c>
      <c r="D335" s="1">
        <v>118438</v>
      </c>
      <c r="E335" s="1" t="s">
        <v>5</v>
      </c>
      <c r="F335">
        <v>1996</v>
      </c>
      <c r="G335">
        <v>1692</v>
      </c>
      <c r="K335" t="str">
        <f>_xlfn.XLOOKUP(D335,[1]NKN_Taxlots!$C$2:$C$596,[1]NKN_Taxlots!$B$2:$B$596)</f>
        <v>NK-7.5</v>
      </c>
    </row>
    <row r="336" spans="1:11" x14ac:dyDescent="0.25">
      <c r="A336" s="1" t="s">
        <v>325</v>
      </c>
      <c r="B336" s="2">
        <v>0.112279287795</v>
      </c>
      <c r="C336" s="3">
        <f t="shared" si="5"/>
        <v>4890.8857763502001</v>
      </c>
      <c r="D336" s="1">
        <v>118456</v>
      </c>
      <c r="E336" s="1" t="s">
        <v>5</v>
      </c>
      <c r="F336">
        <v>1999</v>
      </c>
      <c r="G336">
        <v>1560</v>
      </c>
      <c r="K336" t="str">
        <f>_xlfn.XLOOKUP(D336,[1]NKN_Taxlots!$C$2:$C$596,[1]NKN_Taxlots!$B$2:$B$596)</f>
        <v>NK-7.5</v>
      </c>
    </row>
    <row r="337" spans="1:11" x14ac:dyDescent="0.25">
      <c r="A337" s="1" t="s">
        <v>326</v>
      </c>
      <c r="B337" s="2">
        <v>0.19752610095199999</v>
      </c>
      <c r="C337" s="3">
        <f t="shared" si="5"/>
        <v>8604.2369574691202</v>
      </c>
      <c r="D337" s="1">
        <v>118483</v>
      </c>
      <c r="E337" s="1" t="s">
        <v>5</v>
      </c>
      <c r="F337">
        <v>1982</v>
      </c>
      <c r="G337">
        <v>1414</v>
      </c>
      <c r="K337" t="str">
        <f>_xlfn.XLOOKUP(D337,[1]NKN_Taxlots!$C$2:$C$596,[1]NKN_Taxlots!$B$2:$B$596)</f>
        <v>NK-7.5</v>
      </c>
    </row>
    <row r="338" spans="1:11" x14ac:dyDescent="0.25">
      <c r="A338" s="1" t="s">
        <v>327</v>
      </c>
      <c r="B338" s="2">
        <v>0.101673428463</v>
      </c>
      <c r="C338" s="3">
        <f t="shared" si="5"/>
        <v>4428.8945438482797</v>
      </c>
      <c r="D338" s="1">
        <v>292748</v>
      </c>
      <c r="E338" s="1" t="s">
        <v>5</v>
      </c>
      <c r="F338">
        <v>1981</v>
      </c>
      <c r="G338">
        <v>1936</v>
      </c>
      <c r="K338" t="str">
        <f>_xlfn.XLOOKUP(D338,[1]NKN_Taxlots!$C$2:$C$596,[1]NKN_Taxlots!$B$2:$B$596)</f>
        <v>NK-7.5</v>
      </c>
    </row>
    <row r="339" spans="1:11" x14ac:dyDescent="0.25">
      <c r="A339" s="1" t="s">
        <v>328</v>
      </c>
      <c r="B339" s="2">
        <v>0.10823143641500001</v>
      </c>
      <c r="C339" s="3">
        <f t="shared" si="5"/>
        <v>4714.5613702374003</v>
      </c>
      <c r="D339" s="1">
        <v>374277</v>
      </c>
      <c r="E339" s="1" t="s">
        <v>5</v>
      </c>
      <c r="F339">
        <v>2003</v>
      </c>
      <c r="G339">
        <v>1680</v>
      </c>
      <c r="K339" t="str">
        <f>_xlfn.XLOOKUP(D339,[1]NKN_Taxlots!$C$2:$C$596,[1]NKN_Taxlots!$B$2:$B$596)</f>
        <v>NK-7.5</v>
      </c>
    </row>
    <row r="340" spans="1:11" x14ac:dyDescent="0.25">
      <c r="A340" s="1" t="s">
        <v>329</v>
      </c>
      <c r="B340" s="2">
        <v>0.23690769252900001</v>
      </c>
      <c r="C340" s="3">
        <f t="shared" si="5"/>
        <v>10319.69908656324</v>
      </c>
      <c r="D340" s="1">
        <v>118562</v>
      </c>
      <c r="E340" s="1" t="s">
        <v>5</v>
      </c>
      <c r="F340">
        <v>1948</v>
      </c>
      <c r="G340">
        <v>1148</v>
      </c>
      <c r="K340" t="str">
        <f>_xlfn.XLOOKUP(D340,[1]NKN_Taxlots!$C$2:$C$596,[1]NKN_Taxlots!$B$2:$B$596)</f>
        <v>NK-7.5</v>
      </c>
    </row>
    <row r="341" spans="1:11" x14ac:dyDescent="0.25">
      <c r="A341" s="1" t="s">
        <v>330</v>
      </c>
      <c r="B341" s="2">
        <v>0.119346392644</v>
      </c>
      <c r="C341" s="3">
        <f t="shared" si="5"/>
        <v>5198.72886357264</v>
      </c>
      <c r="D341" s="1">
        <v>118580</v>
      </c>
      <c r="E341" s="1" t="s">
        <v>5</v>
      </c>
      <c r="F341">
        <v>1940</v>
      </c>
      <c r="G341">
        <v>1358</v>
      </c>
      <c r="K341" t="str">
        <f>_xlfn.XLOOKUP(D341,[1]NKN_Taxlots!$C$2:$C$596,[1]NKN_Taxlots!$B$2:$B$596)</f>
        <v>NK-7.5</v>
      </c>
    </row>
    <row r="342" spans="1:11" x14ac:dyDescent="0.25">
      <c r="A342" s="1" t="s">
        <v>331</v>
      </c>
      <c r="B342" s="2">
        <v>0.11337242928000001</v>
      </c>
      <c r="C342" s="3">
        <f t="shared" si="5"/>
        <v>4938.5030194368001</v>
      </c>
      <c r="D342" s="1">
        <v>118599</v>
      </c>
      <c r="E342" s="1" t="s">
        <v>5</v>
      </c>
      <c r="F342">
        <v>1928</v>
      </c>
      <c r="G342">
        <v>1162</v>
      </c>
      <c r="K342" t="str">
        <f>_xlfn.XLOOKUP(D342,[1]NKN_Taxlots!$C$2:$C$596,[1]NKN_Taxlots!$B$2:$B$596)</f>
        <v>NK-7.5</v>
      </c>
    </row>
    <row r="343" spans="1:11" x14ac:dyDescent="0.25">
      <c r="A343" s="1" t="s">
        <v>332</v>
      </c>
      <c r="B343" s="2">
        <v>0.137189200289</v>
      </c>
      <c r="C343" s="3">
        <f t="shared" si="5"/>
        <v>5975.9615645888398</v>
      </c>
      <c r="D343" s="1">
        <v>118651</v>
      </c>
      <c r="E343" s="1" t="s">
        <v>5</v>
      </c>
      <c r="F343">
        <v>1915</v>
      </c>
      <c r="G343">
        <v>1827</v>
      </c>
      <c r="K343" t="str">
        <f>_xlfn.XLOOKUP(D343,[1]NKN_Taxlots!$C$2:$C$596,[1]NKN_Taxlots!$B$2:$B$596)</f>
        <v>NK-7.5</v>
      </c>
    </row>
    <row r="344" spans="1:11" x14ac:dyDescent="0.25">
      <c r="A344" s="1" t="s">
        <v>333</v>
      </c>
      <c r="B344" s="2">
        <v>9.4739715461599996E-2</v>
      </c>
      <c r="C344" s="3">
        <f t="shared" si="5"/>
        <v>4126.8620055072961</v>
      </c>
      <c r="D344" s="1">
        <v>118660</v>
      </c>
      <c r="E344" s="1" t="s">
        <v>5</v>
      </c>
      <c r="F344">
        <v>2000</v>
      </c>
      <c r="G344">
        <v>1856</v>
      </c>
      <c r="K344" t="str">
        <f>_xlfn.XLOOKUP(D344,[1]NKN_Taxlots!$C$2:$C$596,[1]NKN_Taxlots!$B$2:$B$596)</f>
        <v>NK-7.5</v>
      </c>
    </row>
    <row r="345" spans="1:11" x14ac:dyDescent="0.25">
      <c r="A345" s="1" t="s">
        <v>334</v>
      </c>
      <c r="B345" s="2">
        <v>0.113903093112</v>
      </c>
      <c r="C345" s="3">
        <f t="shared" si="5"/>
        <v>4961.6187359587202</v>
      </c>
      <c r="D345" s="1">
        <v>118697</v>
      </c>
      <c r="E345" s="1" t="s">
        <v>5</v>
      </c>
      <c r="F345">
        <v>1982</v>
      </c>
      <c r="G345">
        <v>1008</v>
      </c>
      <c r="K345" t="str">
        <f>_xlfn.XLOOKUP(D345,[1]NKN_Taxlots!$C$2:$C$596,[1]NKN_Taxlots!$B$2:$B$596)</f>
        <v>NK-7.5</v>
      </c>
    </row>
    <row r="346" spans="1:11" x14ac:dyDescent="0.25">
      <c r="A346" s="1" t="s">
        <v>335</v>
      </c>
      <c r="B346" s="2">
        <v>0.10505543300300001</v>
      </c>
      <c r="C346" s="3">
        <f t="shared" si="5"/>
        <v>4576.2146616106802</v>
      </c>
      <c r="D346" s="1">
        <v>118713</v>
      </c>
      <c r="E346" s="1" t="s">
        <v>5</v>
      </c>
      <c r="F346">
        <v>1997</v>
      </c>
      <c r="G346">
        <v>1624</v>
      </c>
      <c r="K346" t="str">
        <f>_xlfn.XLOOKUP(D346,[1]NKN_Taxlots!$C$2:$C$596,[1]NKN_Taxlots!$B$2:$B$596)</f>
        <v>NK-7.5</v>
      </c>
    </row>
    <row r="347" spans="1:11" x14ac:dyDescent="0.25">
      <c r="A347" s="1" t="s">
        <v>336</v>
      </c>
      <c r="B347" s="2">
        <v>0.10505580264</v>
      </c>
      <c r="C347" s="3">
        <f t="shared" si="5"/>
        <v>4576.2307629983998</v>
      </c>
      <c r="D347" s="1">
        <v>390693</v>
      </c>
      <c r="E347" s="1" t="s">
        <v>5</v>
      </c>
      <c r="F347">
        <v>2003</v>
      </c>
      <c r="G347">
        <v>2205</v>
      </c>
      <c r="K347" t="str">
        <f>_xlfn.XLOOKUP(D347,[1]NKN_Taxlots!$C$2:$C$596,[1]NKN_Taxlots!$B$2:$B$596)</f>
        <v>NK-7.5</v>
      </c>
    </row>
    <row r="348" spans="1:11" x14ac:dyDescent="0.25">
      <c r="A348" s="1" t="s">
        <v>337</v>
      </c>
      <c r="B348" s="2">
        <v>0.20852997893899999</v>
      </c>
      <c r="C348" s="3">
        <f t="shared" si="5"/>
        <v>9083.5658825828395</v>
      </c>
      <c r="D348" s="1">
        <v>118722</v>
      </c>
      <c r="E348" s="1" t="s">
        <v>5</v>
      </c>
      <c r="F348">
        <v>1946</v>
      </c>
      <c r="G348">
        <v>2800</v>
      </c>
      <c r="K348" t="str">
        <f>_xlfn.XLOOKUP(D348,[1]NKN_Taxlots!$C$2:$C$596,[1]NKN_Taxlots!$B$2:$B$596)</f>
        <v>NK-7.5</v>
      </c>
    </row>
    <row r="349" spans="1:11" x14ac:dyDescent="0.25">
      <c r="A349" s="1" t="s">
        <v>338</v>
      </c>
      <c r="B349" s="2">
        <v>0.16681949866500001</v>
      </c>
      <c r="C349" s="3">
        <f t="shared" si="5"/>
        <v>7266.6573618474004</v>
      </c>
      <c r="D349" s="1">
        <v>118759</v>
      </c>
      <c r="E349" s="1" t="s">
        <v>5</v>
      </c>
      <c r="F349">
        <v>1947</v>
      </c>
      <c r="G349">
        <v>1563</v>
      </c>
      <c r="K349" t="str">
        <f>_xlfn.XLOOKUP(D349,[1]NKN_Taxlots!$C$2:$C$596,[1]NKN_Taxlots!$B$2:$B$596)</f>
        <v>NK-7.5</v>
      </c>
    </row>
    <row r="350" spans="1:11" x14ac:dyDescent="0.25">
      <c r="A350" s="1" t="s">
        <v>339</v>
      </c>
      <c r="B350" s="2">
        <v>0.12545209472300001</v>
      </c>
      <c r="C350" s="3">
        <f t="shared" si="5"/>
        <v>5464.6932461338802</v>
      </c>
      <c r="D350" s="1">
        <v>118777</v>
      </c>
      <c r="E350" s="1" t="s">
        <v>5</v>
      </c>
      <c r="F350">
        <v>1945</v>
      </c>
      <c r="G350">
        <v>896</v>
      </c>
      <c r="K350" t="str">
        <f>_xlfn.XLOOKUP(D350,[1]NKN_Taxlots!$C$2:$C$596,[1]NKN_Taxlots!$B$2:$B$596)</f>
        <v>NK-7.5</v>
      </c>
    </row>
    <row r="351" spans="1:11" x14ac:dyDescent="0.25">
      <c r="A351" s="1" t="s">
        <v>340</v>
      </c>
      <c r="B351" s="2">
        <v>0.12458989001200001</v>
      </c>
      <c r="C351" s="3">
        <f t="shared" si="5"/>
        <v>5427.1356089227202</v>
      </c>
      <c r="D351" s="1">
        <v>118795</v>
      </c>
      <c r="E351" s="1" t="s">
        <v>5</v>
      </c>
      <c r="F351">
        <v>2020</v>
      </c>
      <c r="G351">
        <v>3414</v>
      </c>
      <c r="K351" t="str">
        <f>_xlfn.XLOOKUP(D351,[1]NKN_Taxlots!$C$2:$C$596,[1]NKN_Taxlots!$B$2:$B$596)</f>
        <v>NK-7.5</v>
      </c>
    </row>
    <row r="352" spans="1:11" x14ac:dyDescent="0.25">
      <c r="A352" s="1" t="s">
        <v>341</v>
      </c>
      <c r="B352" s="2">
        <v>0.20013849341699999</v>
      </c>
      <c r="C352" s="3">
        <f t="shared" si="5"/>
        <v>8718.0327732445203</v>
      </c>
      <c r="D352" s="1">
        <v>118839</v>
      </c>
      <c r="E352" s="1" t="s">
        <v>5</v>
      </c>
      <c r="F352">
        <v>1965</v>
      </c>
      <c r="G352">
        <v>3110</v>
      </c>
      <c r="K352" t="str">
        <f>_xlfn.XLOOKUP(D352,[1]NKN_Taxlots!$C$2:$C$596,[1]NKN_Taxlots!$B$2:$B$596)</f>
        <v>NK-7.5</v>
      </c>
    </row>
    <row r="353" spans="1:11" x14ac:dyDescent="0.25">
      <c r="A353" s="1" t="s">
        <v>342</v>
      </c>
      <c r="B353" s="2">
        <v>0.11543868895499999</v>
      </c>
      <c r="C353" s="3">
        <f t="shared" si="5"/>
        <v>5028.5092908797997</v>
      </c>
      <c r="D353" s="1">
        <v>118857</v>
      </c>
      <c r="E353" s="1" t="s">
        <v>5</v>
      </c>
      <c r="F353">
        <v>1960</v>
      </c>
      <c r="G353">
        <v>2016</v>
      </c>
      <c r="K353" t="str">
        <f>_xlfn.XLOOKUP(D353,[1]NKN_Taxlots!$C$2:$C$596,[1]NKN_Taxlots!$B$2:$B$596)</f>
        <v>NK-7.5</v>
      </c>
    </row>
    <row r="354" spans="1:11" x14ac:dyDescent="0.25">
      <c r="A354" s="1" t="s">
        <v>343</v>
      </c>
      <c r="B354" s="2">
        <v>0.200852692168</v>
      </c>
      <c r="C354" s="3">
        <f t="shared" si="5"/>
        <v>8749.1432708380798</v>
      </c>
      <c r="D354" s="1">
        <v>118893</v>
      </c>
      <c r="E354" s="1" t="s">
        <v>5</v>
      </c>
      <c r="F354">
        <v>1927</v>
      </c>
      <c r="G354">
        <v>1360</v>
      </c>
      <c r="K354" t="str">
        <f>_xlfn.XLOOKUP(D354,[1]NKN_Taxlots!$C$2:$C$596,[1]NKN_Taxlots!$B$2:$B$596)</f>
        <v>NK-7.5</v>
      </c>
    </row>
    <row r="355" spans="1:11" x14ac:dyDescent="0.25">
      <c r="A355" s="1" t="s">
        <v>344</v>
      </c>
      <c r="B355" s="2">
        <v>0.174943999303</v>
      </c>
      <c r="C355" s="3">
        <f t="shared" si="5"/>
        <v>7620.56060963868</v>
      </c>
      <c r="D355" s="1">
        <v>118900</v>
      </c>
      <c r="E355" s="1" t="s">
        <v>5</v>
      </c>
      <c r="F355">
        <v>1910</v>
      </c>
      <c r="G355">
        <v>1942</v>
      </c>
      <c r="K355" t="str">
        <f>_xlfn.XLOOKUP(D355,[1]NKN_Taxlots!$C$2:$C$596,[1]NKN_Taxlots!$B$2:$B$596)</f>
        <v>NK-7.5</v>
      </c>
    </row>
    <row r="356" spans="1:11" x14ac:dyDescent="0.25">
      <c r="A356" s="1" t="s">
        <v>345</v>
      </c>
      <c r="B356" s="2">
        <v>0.15142537217800001</v>
      </c>
      <c r="C356" s="3">
        <f t="shared" si="5"/>
        <v>6596.0892120736798</v>
      </c>
      <c r="D356" s="1">
        <v>119856</v>
      </c>
      <c r="E356" s="1" t="s">
        <v>5</v>
      </c>
      <c r="F356">
        <v>1911</v>
      </c>
      <c r="G356">
        <v>3166</v>
      </c>
      <c r="K356" t="str">
        <f>_xlfn.XLOOKUP(D356,[1]NKN_Taxlots!$C$2:$C$596,[1]NKN_Taxlots!$B$2:$B$596)</f>
        <v>NK-7.5</v>
      </c>
    </row>
    <row r="357" spans="1:11" x14ac:dyDescent="0.25">
      <c r="A357" s="1" t="s">
        <v>346</v>
      </c>
      <c r="B357" s="2">
        <v>0.185135922482</v>
      </c>
      <c r="C357" s="3">
        <f t="shared" si="5"/>
        <v>8064.5207833159202</v>
      </c>
      <c r="D357" s="1">
        <v>119874</v>
      </c>
      <c r="E357" s="1" t="s">
        <v>5</v>
      </c>
      <c r="F357">
        <v>1973</v>
      </c>
      <c r="G357">
        <v>2205</v>
      </c>
      <c r="K357" t="str">
        <f>_xlfn.XLOOKUP(D357,[1]NKN_Taxlots!$C$2:$C$596,[1]NKN_Taxlots!$B$2:$B$596)</f>
        <v>NK-7.5</v>
      </c>
    </row>
    <row r="358" spans="1:11" x14ac:dyDescent="0.25">
      <c r="A358" s="1" t="s">
        <v>347</v>
      </c>
      <c r="B358" s="2">
        <v>0.17217544736099999</v>
      </c>
      <c r="C358" s="3">
        <f t="shared" si="5"/>
        <v>7499.9624870451598</v>
      </c>
      <c r="D358" s="1">
        <v>119927</v>
      </c>
      <c r="E358" s="1" t="s">
        <v>5</v>
      </c>
      <c r="F358">
        <v>1916</v>
      </c>
      <c r="G358">
        <v>1558</v>
      </c>
      <c r="K358" t="str">
        <f>_xlfn.XLOOKUP(D358,[1]NKN_Taxlots!$C$2:$C$596,[1]NKN_Taxlots!$B$2:$B$596)</f>
        <v>NK-7.5</v>
      </c>
    </row>
    <row r="359" spans="1:11" x14ac:dyDescent="0.25">
      <c r="A359" s="1" t="s">
        <v>348</v>
      </c>
      <c r="B359" s="2">
        <v>0.17217612146299999</v>
      </c>
      <c r="C359" s="3">
        <f t="shared" si="5"/>
        <v>7499.9918509282797</v>
      </c>
      <c r="D359" s="1">
        <v>119963</v>
      </c>
      <c r="E359" s="1" t="s">
        <v>5</v>
      </c>
      <c r="F359">
        <v>1994</v>
      </c>
      <c r="G359">
        <v>3960</v>
      </c>
      <c r="K359" t="str">
        <f>_xlfn.XLOOKUP(D359,[1]NKN_Taxlots!$C$2:$C$596,[1]NKN_Taxlots!$B$2:$B$596)</f>
        <v>NK-7.5</v>
      </c>
    </row>
    <row r="360" spans="1:11" x14ac:dyDescent="0.25">
      <c r="A360" s="1" t="s">
        <v>349</v>
      </c>
      <c r="B360" s="2">
        <v>0.110471150229</v>
      </c>
      <c r="C360" s="3">
        <f t="shared" si="5"/>
        <v>4812.1233039752406</v>
      </c>
      <c r="D360" s="1">
        <v>119990</v>
      </c>
      <c r="E360" s="1" t="s">
        <v>5</v>
      </c>
      <c r="F360">
        <v>1977</v>
      </c>
      <c r="G360">
        <v>2152</v>
      </c>
      <c r="K360" t="str">
        <f>_xlfn.XLOOKUP(D360,[1]NKN_Taxlots!$C$2:$C$596,[1]NKN_Taxlots!$B$2:$B$596)</f>
        <v>NK-7.5</v>
      </c>
    </row>
    <row r="361" spans="1:11" x14ac:dyDescent="0.25">
      <c r="A361" s="1" t="s">
        <v>350</v>
      </c>
      <c r="B361" s="2">
        <v>0.10505307915500001</v>
      </c>
      <c r="C361" s="3">
        <f t="shared" si="5"/>
        <v>4576.1121279918007</v>
      </c>
      <c r="D361" s="1">
        <v>120032</v>
      </c>
      <c r="E361" s="1" t="s">
        <v>5</v>
      </c>
      <c r="F361">
        <v>1977</v>
      </c>
      <c r="G361">
        <v>1754</v>
      </c>
      <c r="K361" t="str">
        <f>_xlfn.XLOOKUP(D361,[1]NKN_Taxlots!$C$2:$C$596,[1]NKN_Taxlots!$B$2:$B$596)</f>
        <v>NK-7.5</v>
      </c>
    </row>
    <row r="362" spans="1:11" x14ac:dyDescent="0.25">
      <c r="A362" s="1" t="s">
        <v>351</v>
      </c>
      <c r="B362" s="2">
        <v>0.10408393284799999</v>
      </c>
      <c r="C362" s="3">
        <f t="shared" si="5"/>
        <v>4533.8961148588796</v>
      </c>
      <c r="D362" s="1">
        <v>120096</v>
      </c>
      <c r="E362" s="1" t="s">
        <v>5</v>
      </c>
      <c r="F362">
        <v>1980</v>
      </c>
      <c r="G362">
        <v>1341</v>
      </c>
      <c r="K362" t="str">
        <f>_xlfn.XLOOKUP(D362,[1]NKN_Taxlots!$C$2:$C$596,[1]NKN_Taxlots!$B$2:$B$596)</f>
        <v>NK-7.5</v>
      </c>
    </row>
    <row r="363" spans="1:11" x14ac:dyDescent="0.25">
      <c r="A363" s="1" t="s">
        <v>352</v>
      </c>
      <c r="B363" s="2">
        <v>0.104066435983</v>
      </c>
      <c r="C363" s="3">
        <f t="shared" si="5"/>
        <v>4533.1339514194797</v>
      </c>
      <c r="D363" s="1">
        <v>120103</v>
      </c>
      <c r="E363" s="1" t="s">
        <v>5</v>
      </c>
      <c r="F363">
        <v>1988</v>
      </c>
      <c r="G363">
        <v>1651</v>
      </c>
      <c r="K363" t="str">
        <f>_xlfn.XLOOKUP(D363,[1]NKN_Taxlots!$C$2:$C$596,[1]NKN_Taxlots!$B$2:$B$596)</f>
        <v>NK-7.5</v>
      </c>
    </row>
    <row r="364" spans="1:11" x14ac:dyDescent="0.25">
      <c r="A364" s="1" t="s">
        <v>353</v>
      </c>
      <c r="B364" s="2">
        <v>0.10505354579700001</v>
      </c>
      <c r="C364" s="3">
        <f t="shared" si="5"/>
        <v>4576.1324549173205</v>
      </c>
      <c r="D364" s="1">
        <v>120112</v>
      </c>
      <c r="E364" s="1" t="s">
        <v>5</v>
      </c>
      <c r="F364">
        <v>1930</v>
      </c>
      <c r="G364">
        <v>1190</v>
      </c>
      <c r="K364" t="str">
        <f>_xlfn.XLOOKUP(D364,[1]NKN_Taxlots!$C$2:$C$596,[1]NKN_Taxlots!$B$2:$B$596)</f>
        <v>NK-7.5</v>
      </c>
    </row>
    <row r="365" spans="1:11" x14ac:dyDescent="0.25">
      <c r="A365" s="1" t="s">
        <v>354</v>
      </c>
      <c r="B365" s="2">
        <v>0.10505577828400001</v>
      </c>
      <c r="C365" s="3">
        <f t="shared" si="5"/>
        <v>4576.2297020510405</v>
      </c>
      <c r="D365" s="1">
        <v>120130</v>
      </c>
      <c r="E365" s="1" t="s">
        <v>5</v>
      </c>
      <c r="F365">
        <v>1962</v>
      </c>
      <c r="G365">
        <v>2387</v>
      </c>
      <c r="K365" t="str">
        <f>_xlfn.XLOOKUP(D365,[1]NKN_Taxlots!$C$2:$C$596,[1]NKN_Taxlots!$B$2:$B$596)</f>
        <v>NK-7.5</v>
      </c>
    </row>
    <row r="366" spans="1:11" x14ac:dyDescent="0.25">
      <c r="A366" s="1" t="s">
        <v>355</v>
      </c>
      <c r="B366" s="2">
        <v>0.10505661023600001</v>
      </c>
      <c r="C366" s="3">
        <f t="shared" si="5"/>
        <v>4576.2659418801604</v>
      </c>
      <c r="D366" s="1">
        <v>120158</v>
      </c>
      <c r="E366" s="1" t="s">
        <v>5</v>
      </c>
      <c r="F366">
        <v>1984</v>
      </c>
      <c r="G366">
        <v>1952</v>
      </c>
      <c r="K366" t="str">
        <f>_xlfn.XLOOKUP(D366,[1]NKN_Taxlots!$C$2:$C$596,[1]NKN_Taxlots!$B$2:$B$596)</f>
        <v>NK-7.5</v>
      </c>
    </row>
    <row r="367" spans="1:11" x14ac:dyDescent="0.25">
      <c r="A367" s="1" t="s">
        <v>356</v>
      </c>
      <c r="B367" s="2">
        <v>0.210111342472</v>
      </c>
      <c r="C367" s="3">
        <f t="shared" si="5"/>
        <v>9152.4500780803191</v>
      </c>
      <c r="D367" s="1">
        <v>120185</v>
      </c>
      <c r="E367" s="1" t="s">
        <v>5</v>
      </c>
      <c r="F367">
        <v>1950</v>
      </c>
      <c r="G367">
        <v>944</v>
      </c>
      <c r="K367" t="str">
        <f>_xlfn.XLOOKUP(D367,[1]NKN_Taxlots!$C$2:$C$596,[1]NKN_Taxlots!$B$2:$B$596)</f>
        <v>NK-7.5</v>
      </c>
    </row>
    <row r="368" spans="1:11" x14ac:dyDescent="0.25">
      <c r="A368" s="1" t="s">
        <v>357</v>
      </c>
      <c r="B368" s="2">
        <v>0.328701653797</v>
      </c>
      <c r="C368" s="3">
        <f t="shared" si="5"/>
        <v>14318.244039397319</v>
      </c>
      <c r="D368" s="1">
        <v>120210</v>
      </c>
      <c r="E368" s="1" t="s">
        <v>5</v>
      </c>
      <c r="F368">
        <v>2007</v>
      </c>
      <c r="G368">
        <v>3096</v>
      </c>
      <c r="K368" t="str">
        <f>_xlfn.XLOOKUP(D368,[1]NKN_Taxlots!$C$2:$C$596,[1]NKN_Taxlots!$B$2:$B$596)</f>
        <v>NK-7.5</v>
      </c>
    </row>
    <row r="369" spans="1:11" x14ac:dyDescent="0.25">
      <c r="A369" s="1" t="s">
        <v>358</v>
      </c>
      <c r="B369" s="2">
        <v>0.108530364741</v>
      </c>
      <c r="C369" s="3">
        <f t="shared" si="5"/>
        <v>4727.5826881179601</v>
      </c>
      <c r="D369" s="1">
        <v>120274</v>
      </c>
      <c r="E369" s="1" t="s">
        <v>5</v>
      </c>
      <c r="F369">
        <v>1979</v>
      </c>
      <c r="G369">
        <v>1640</v>
      </c>
      <c r="K369" t="str">
        <f>_xlfn.XLOOKUP(D369,[1]NKN_Taxlots!$C$2:$C$596,[1]NKN_Taxlots!$B$2:$B$596)</f>
        <v>NK-7.5</v>
      </c>
    </row>
    <row r="370" spans="1:11" x14ac:dyDescent="0.25">
      <c r="A370" s="1" t="s">
        <v>359</v>
      </c>
      <c r="B370" s="2">
        <v>0.13248658051000001</v>
      </c>
      <c r="C370" s="3">
        <f t="shared" si="5"/>
        <v>5771.1154470156007</v>
      </c>
      <c r="D370" s="1">
        <v>120327</v>
      </c>
      <c r="E370" s="1" t="s">
        <v>5</v>
      </c>
      <c r="F370">
        <v>2023</v>
      </c>
      <c r="G370">
        <v>2008</v>
      </c>
      <c r="K370" t="str">
        <f>_xlfn.XLOOKUP(D370,[1]NKN_Taxlots!$C$2:$C$596,[1]NKN_Taxlots!$B$2:$B$596)</f>
        <v>NK-7.5</v>
      </c>
    </row>
    <row r="371" spans="1:11" x14ac:dyDescent="0.25">
      <c r="A371" s="1" t="s">
        <v>360</v>
      </c>
      <c r="B371" s="2">
        <v>0.30865231387199998</v>
      </c>
      <c r="C371" s="3">
        <f t="shared" si="5"/>
        <v>13444.89479226432</v>
      </c>
      <c r="D371" s="1">
        <v>120345</v>
      </c>
      <c r="E371" s="1" t="s">
        <v>5</v>
      </c>
      <c r="F371">
        <v>1946</v>
      </c>
      <c r="G371">
        <v>1281</v>
      </c>
      <c r="K371" t="str">
        <f>_xlfn.XLOOKUP(D371,[1]NKN_Taxlots!$C$2:$C$596,[1]NKN_Taxlots!$B$2:$B$596)</f>
        <v>NK-7.5</v>
      </c>
    </row>
    <row r="372" spans="1:11" x14ac:dyDescent="0.25">
      <c r="A372" s="1" t="s">
        <v>361</v>
      </c>
      <c r="B372" s="2">
        <v>0.103895898062</v>
      </c>
      <c r="C372" s="3">
        <f t="shared" si="5"/>
        <v>4525.7053195807202</v>
      </c>
      <c r="D372" s="1">
        <v>120416</v>
      </c>
      <c r="E372" s="1" t="s">
        <v>5</v>
      </c>
      <c r="F372">
        <v>1973</v>
      </c>
      <c r="G372">
        <v>1344</v>
      </c>
      <c r="K372" t="str">
        <f>_xlfn.XLOOKUP(D372,[1]NKN_Taxlots!$C$2:$C$596,[1]NKN_Taxlots!$B$2:$B$596)</f>
        <v>NK-7.5</v>
      </c>
    </row>
    <row r="373" spans="1:11" x14ac:dyDescent="0.25">
      <c r="A373" s="1" t="s">
        <v>362</v>
      </c>
      <c r="B373" s="2">
        <v>1.0133142930800001</v>
      </c>
      <c r="C373" s="3">
        <f t="shared" si="5"/>
        <v>44139.970606564806</v>
      </c>
      <c r="D373" s="1">
        <v>120586</v>
      </c>
      <c r="E373" s="1" t="s">
        <v>5</v>
      </c>
      <c r="F373">
        <v>1979</v>
      </c>
      <c r="G373">
        <v>1960</v>
      </c>
      <c r="K373" t="str">
        <f>_xlfn.XLOOKUP(D373,[1]NKN_Taxlots!$C$2:$C$596,[1]NKN_Taxlots!$B$2:$B$596)</f>
        <v>NK-7.5</v>
      </c>
    </row>
    <row r="374" spans="1:11" x14ac:dyDescent="0.25">
      <c r="A374" s="1" t="s">
        <v>363</v>
      </c>
      <c r="B374" s="2">
        <v>0.41792105145300001</v>
      </c>
      <c r="C374" s="3">
        <f t="shared" si="5"/>
        <v>18204.641001292679</v>
      </c>
      <c r="D374" s="1">
        <v>120639</v>
      </c>
      <c r="E374" s="1" t="s">
        <v>5</v>
      </c>
      <c r="F374">
        <v>1996</v>
      </c>
      <c r="G374">
        <v>1360</v>
      </c>
      <c r="K374" t="str">
        <f>_xlfn.XLOOKUP(D374,[1]NKN_Taxlots!$C$2:$C$596,[1]NKN_Taxlots!$B$2:$B$596)</f>
        <v>NK-7.5</v>
      </c>
    </row>
    <row r="375" spans="1:11" x14ac:dyDescent="0.25">
      <c r="A375" s="1" t="s">
        <v>364</v>
      </c>
      <c r="B375" s="2">
        <v>0.19514187566300001</v>
      </c>
      <c r="C375" s="3">
        <f t="shared" si="5"/>
        <v>8500.3801038802812</v>
      </c>
      <c r="D375" s="1">
        <v>121629</v>
      </c>
      <c r="E375" s="1" t="s">
        <v>5</v>
      </c>
      <c r="F375">
        <v>1992</v>
      </c>
      <c r="G375">
        <v>1776</v>
      </c>
      <c r="K375" t="str">
        <f>_xlfn.XLOOKUP(D375,[1]NKN_Taxlots!$C$2:$C$596,[1]NKN_Taxlots!$B$2:$B$596)</f>
        <v>NK-7.5</v>
      </c>
    </row>
    <row r="376" spans="1:11" x14ac:dyDescent="0.25">
      <c r="A376" s="1" t="s">
        <v>365</v>
      </c>
      <c r="B376" s="2">
        <v>0.34582882909899998</v>
      </c>
      <c r="C376" s="3">
        <f t="shared" si="5"/>
        <v>15064.30379555244</v>
      </c>
      <c r="D376" s="1">
        <v>121601</v>
      </c>
      <c r="E376" s="1" t="s">
        <v>5</v>
      </c>
      <c r="F376">
        <v>1985</v>
      </c>
      <c r="G376">
        <v>2496</v>
      </c>
      <c r="K376" t="str">
        <f>_xlfn.XLOOKUP(D376,[1]NKN_Taxlots!$C$2:$C$596,[1]NKN_Taxlots!$B$2:$B$596)</f>
        <v>NK-7.5</v>
      </c>
    </row>
    <row r="377" spans="1:11" x14ac:dyDescent="0.25">
      <c r="A377" s="1" t="s">
        <v>366</v>
      </c>
      <c r="B377" s="2">
        <v>0.223769594485</v>
      </c>
      <c r="C377" s="3">
        <f t="shared" si="5"/>
        <v>9747.4035357665998</v>
      </c>
      <c r="D377" s="1">
        <v>287031</v>
      </c>
      <c r="E377" s="1" t="s">
        <v>5</v>
      </c>
      <c r="F377">
        <v>1982</v>
      </c>
      <c r="G377">
        <v>2288</v>
      </c>
      <c r="K377" t="str">
        <f>_xlfn.XLOOKUP(D377,[1]NKN_Taxlots!$C$2:$C$596,[1]NKN_Taxlots!$B$2:$B$596)</f>
        <v>NK-7.5</v>
      </c>
    </row>
    <row r="378" spans="1:11" x14ac:dyDescent="0.25">
      <c r="A378" s="1" t="s">
        <v>367</v>
      </c>
      <c r="B378" s="2">
        <v>0.206503912136</v>
      </c>
      <c r="C378" s="3">
        <f t="shared" si="5"/>
        <v>8995.3104126441594</v>
      </c>
      <c r="D378" s="1">
        <v>292285</v>
      </c>
      <c r="E378" s="1" t="s">
        <v>5</v>
      </c>
      <c r="F378">
        <v>1999</v>
      </c>
      <c r="G378">
        <v>1870</v>
      </c>
      <c r="K378" t="str">
        <f>_xlfn.XLOOKUP(D378,[1]NKN_Taxlots!$C$2:$C$596,[1]NKN_Taxlots!$B$2:$B$596)</f>
        <v>NK-7.5</v>
      </c>
    </row>
    <row r="379" spans="1:11" x14ac:dyDescent="0.25">
      <c r="A379" s="1" t="s">
        <v>368</v>
      </c>
      <c r="B379" s="2">
        <v>0.20732381162399999</v>
      </c>
      <c r="C379" s="3">
        <f t="shared" si="5"/>
        <v>9031.0252343414395</v>
      </c>
      <c r="D379" s="1">
        <v>355092</v>
      </c>
      <c r="E379" s="1" t="s">
        <v>5</v>
      </c>
      <c r="F379">
        <v>2007</v>
      </c>
      <c r="G379">
        <v>1826</v>
      </c>
      <c r="K379" t="str">
        <f>_xlfn.XLOOKUP(D379,[1]NKN_Taxlots!$C$2:$C$596,[1]NKN_Taxlots!$B$2:$B$596)</f>
        <v>NK-7.5</v>
      </c>
    </row>
    <row r="380" spans="1:11" x14ac:dyDescent="0.25">
      <c r="A380" s="1" t="s">
        <v>369</v>
      </c>
      <c r="B380" s="2">
        <v>0.24996859068800001</v>
      </c>
      <c r="C380" s="3">
        <f t="shared" si="5"/>
        <v>10888.631810369281</v>
      </c>
      <c r="D380" s="1">
        <v>357312</v>
      </c>
      <c r="E380" s="1" t="s">
        <v>5</v>
      </c>
      <c r="F380">
        <v>2006</v>
      </c>
      <c r="G380">
        <v>1688</v>
      </c>
      <c r="K380" t="str">
        <f>_xlfn.XLOOKUP(D380,[1]NKN_Taxlots!$C$2:$C$596,[1]NKN_Taxlots!$B$2:$B$596)</f>
        <v>NK-7.5</v>
      </c>
    </row>
    <row r="381" spans="1:11" x14ac:dyDescent="0.25">
      <c r="A381" s="1" t="s">
        <v>370</v>
      </c>
      <c r="B381" s="2">
        <v>0.46153401443800002</v>
      </c>
      <c r="C381" s="3">
        <f t="shared" si="5"/>
        <v>20104.42166891928</v>
      </c>
      <c r="D381" s="1">
        <v>371608</v>
      </c>
      <c r="E381" s="1" t="s">
        <v>5</v>
      </c>
      <c r="F381">
        <v>2002</v>
      </c>
      <c r="G381">
        <v>1898</v>
      </c>
      <c r="K381" t="str">
        <f>_xlfn.XLOOKUP(D381,[1]NKN_Taxlots!$C$2:$C$596,[1]NKN_Taxlots!$B$2:$B$596)</f>
        <v>NK-7.5</v>
      </c>
    </row>
    <row r="382" spans="1:11" x14ac:dyDescent="0.25">
      <c r="A382" s="1" t="s">
        <v>371</v>
      </c>
      <c r="B382" s="2">
        <v>0.45642498117000002</v>
      </c>
      <c r="C382" s="3">
        <f t="shared" si="5"/>
        <v>19881.8721797652</v>
      </c>
      <c r="D382" s="1">
        <v>371751</v>
      </c>
      <c r="E382" s="1" t="s">
        <v>5</v>
      </c>
      <c r="F382">
        <v>2005</v>
      </c>
      <c r="G382">
        <v>1654</v>
      </c>
      <c r="K382" t="str">
        <f>_xlfn.XLOOKUP(D382,[1]NKN_Taxlots!$C$2:$C$596,[1]NKN_Taxlots!$B$2:$B$596)</f>
        <v>NK-7.5</v>
      </c>
    </row>
    <row r="383" spans="1:11" x14ac:dyDescent="0.25">
      <c r="A383" s="1" t="s">
        <v>372</v>
      </c>
      <c r="B383" s="2">
        <v>0.41750224680199999</v>
      </c>
      <c r="C383" s="3">
        <f t="shared" si="5"/>
        <v>18186.39787069512</v>
      </c>
      <c r="D383" s="1">
        <v>393462</v>
      </c>
      <c r="E383" s="1" t="s">
        <v>5</v>
      </c>
      <c r="F383">
        <v>1996</v>
      </c>
      <c r="G383">
        <v>2640</v>
      </c>
      <c r="K383" t="str">
        <f>_xlfn.XLOOKUP(D383,[1]NKN_Taxlots!$C$2:$C$596,[1]NKN_Taxlots!$B$2:$B$596)</f>
        <v>NK-7.5</v>
      </c>
    </row>
    <row r="384" spans="1:11" x14ac:dyDescent="0.25">
      <c r="A384" s="1" t="s">
        <v>373</v>
      </c>
      <c r="B384" s="2">
        <v>0.19988453598600001</v>
      </c>
      <c r="C384" s="3">
        <f t="shared" si="5"/>
        <v>8706.97038755016</v>
      </c>
      <c r="D384" s="1">
        <v>393963</v>
      </c>
      <c r="E384" s="1" t="s">
        <v>5</v>
      </c>
      <c r="F384">
        <v>1997</v>
      </c>
      <c r="G384">
        <v>1686</v>
      </c>
      <c r="K384" t="str">
        <f>_xlfn.XLOOKUP(D384,[1]NKN_Taxlots!$C$2:$C$596,[1]NKN_Taxlots!$B$2:$B$596)</f>
        <v>NK-7.5</v>
      </c>
    </row>
    <row r="385" spans="1:11" x14ac:dyDescent="0.25">
      <c r="A385" s="1" t="s">
        <v>376</v>
      </c>
      <c r="B385" s="2">
        <v>0.39036743303600002</v>
      </c>
      <c r="C385" s="3">
        <f t="shared" si="5"/>
        <v>17004.405383048161</v>
      </c>
      <c r="D385" s="1">
        <v>120728</v>
      </c>
      <c r="E385" s="1" t="s">
        <v>5</v>
      </c>
      <c r="F385">
        <v>1945</v>
      </c>
      <c r="G385">
        <v>1730</v>
      </c>
      <c r="K385" t="str">
        <f>_xlfn.XLOOKUP(D385,[1]NKN_Taxlots!$C$2:$C$596,[1]NKN_Taxlots!$B$2:$B$596)</f>
        <v>NK-7.5</v>
      </c>
    </row>
    <row r="386" spans="1:11" x14ac:dyDescent="0.25">
      <c r="A386" s="1" t="s">
        <v>377</v>
      </c>
      <c r="B386" s="2">
        <v>0.30897342472099998</v>
      </c>
      <c r="C386" s="3">
        <f t="shared" si="5"/>
        <v>13458.882380846759</v>
      </c>
      <c r="D386" s="1">
        <v>393267</v>
      </c>
      <c r="E386" s="1" t="s">
        <v>5</v>
      </c>
      <c r="F386">
        <v>2023</v>
      </c>
      <c r="G386">
        <v>1343</v>
      </c>
      <c r="K386" t="str">
        <f>_xlfn.XLOOKUP(D386,[1]NKN_Taxlots!$C$2:$C$596,[1]NKN_Taxlots!$B$2:$B$596)</f>
        <v>NK-7.5</v>
      </c>
    </row>
    <row r="387" spans="1:11" x14ac:dyDescent="0.25">
      <c r="A387" s="1" t="s">
        <v>378</v>
      </c>
      <c r="B387" s="2">
        <v>0.60219462673900004</v>
      </c>
      <c r="C387" s="3">
        <f t="shared" ref="C387:C408" si="6">B387*43560</f>
        <v>26231.597940750842</v>
      </c>
      <c r="D387" s="1">
        <v>120737</v>
      </c>
      <c r="E387" s="1" t="s">
        <v>5</v>
      </c>
      <c r="F387">
        <v>1946</v>
      </c>
      <c r="G387">
        <v>2016</v>
      </c>
      <c r="K387" t="str">
        <f>_xlfn.XLOOKUP(D387,[1]NKN_Taxlots!$C$2:$C$596,[1]NKN_Taxlots!$B$2:$B$596)</f>
        <v>NK-7.5</v>
      </c>
    </row>
    <row r="388" spans="1:11" x14ac:dyDescent="0.25">
      <c r="A388" s="1" t="s">
        <v>379</v>
      </c>
      <c r="B388" s="2">
        <v>0.17250031325699999</v>
      </c>
      <c r="C388" s="3">
        <f t="shared" si="6"/>
        <v>7514.1136454749194</v>
      </c>
      <c r="D388" s="1">
        <v>120782</v>
      </c>
      <c r="E388" s="1" t="s">
        <v>5</v>
      </c>
      <c r="F388">
        <v>1999</v>
      </c>
      <c r="G388">
        <v>2100</v>
      </c>
      <c r="K388" t="str">
        <f>_xlfn.XLOOKUP(D388,[1]NKN_Taxlots!$C$2:$C$596,[1]NKN_Taxlots!$B$2:$B$596)</f>
        <v>NK-7.5</v>
      </c>
    </row>
    <row r="389" spans="1:11" x14ac:dyDescent="0.25">
      <c r="A389" s="1" t="s">
        <v>380</v>
      </c>
      <c r="B389" s="2">
        <v>0.32859321044099998</v>
      </c>
      <c r="C389" s="3">
        <f t="shared" si="6"/>
        <v>14313.52024680996</v>
      </c>
      <c r="D389" s="1">
        <v>393654</v>
      </c>
      <c r="E389" s="1" t="s">
        <v>5</v>
      </c>
      <c r="F389">
        <v>2002</v>
      </c>
      <c r="G389">
        <v>1545</v>
      </c>
      <c r="K389" t="str">
        <f>_xlfn.XLOOKUP(D389,[1]NKN_Taxlots!$C$2:$C$596,[1]NKN_Taxlots!$B$2:$B$596)</f>
        <v>NK-7.5</v>
      </c>
    </row>
    <row r="390" spans="1:11" x14ac:dyDescent="0.25">
      <c r="A390" s="1" t="s">
        <v>381</v>
      </c>
      <c r="B390" s="2">
        <v>0.17376007597500001</v>
      </c>
      <c r="C390" s="3">
        <f t="shared" si="6"/>
        <v>7568.9889094710006</v>
      </c>
      <c r="D390" s="1">
        <v>406302</v>
      </c>
      <c r="E390" s="1" t="s">
        <v>5</v>
      </c>
      <c r="F390">
        <v>1940</v>
      </c>
      <c r="G390">
        <v>1509</v>
      </c>
      <c r="K390" t="str">
        <f>_xlfn.XLOOKUP(D390,[1]NKN_Taxlots!$C$2:$C$596,[1]NKN_Taxlots!$B$2:$B$596)</f>
        <v>NK-7.5</v>
      </c>
    </row>
    <row r="391" spans="1:11" x14ac:dyDescent="0.25">
      <c r="A391" s="1" t="s">
        <v>382</v>
      </c>
      <c r="B391" s="2">
        <v>0.335511359339</v>
      </c>
      <c r="C391" s="3">
        <f t="shared" si="6"/>
        <v>14614.87481280684</v>
      </c>
      <c r="D391" s="1">
        <v>406305</v>
      </c>
      <c r="E391" s="1" t="s">
        <v>5</v>
      </c>
      <c r="F391">
        <v>1995</v>
      </c>
      <c r="G391">
        <v>1656</v>
      </c>
      <c r="K391" t="str">
        <f>_xlfn.XLOOKUP(D391,[1]NKN_Taxlots!$C$2:$C$596,[1]NKN_Taxlots!$B$2:$B$596)</f>
        <v>NK-7.5</v>
      </c>
    </row>
    <row r="392" spans="1:11" x14ac:dyDescent="0.25">
      <c r="A392" s="1" t="s">
        <v>383</v>
      </c>
      <c r="B392" s="2">
        <v>1.0233267027699999</v>
      </c>
      <c r="C392" s="3">
        <f t="shared" si="6"/>
        <v>44576.1111726612</v>
      </c>
      <c r="D392" s="1">
        <v>120817</v>
      </c>
      <c r="E392" s="1" t="s">
        <v>5</v>
      </c>
      <c r="F392">
        <v>2000</v>
      </c>
      <c r="G392">
        <v>1392</v>
      </c>
      <c r="K392" t="str">
        <f>_xlfn.XLOOKUP(D392,[1]NKN_Taxlots!$C$2:$C$596,[1]NKN_Taxlots!$B$2:$B$596)</f>
        <v>NK-7.5</v>
      </c>
    </row>
    <row r="393" spans="1:11" x14ac:dyDescent="0.25">
      <c r="A393" s="1" t="s">
        <v>384</v>
      </c>
      <c r="B393" s="2">
        <v>0.72179459972799997</v>
      </c>
      <c r="C393" s="3">
        <f t="shared" si="6"/>
        <v>31441.372764151678</v>
      </c>
      <c r="D393" s="1">
        <v>120862</v>
      </c>
      <c r="E393" s="1" t="s">
        <v>5</v>
      </c>
      <c r="F393">
        <v>2013</v>
      </c>
      <c r="G393">
        <v>3492</v>
      </c>
      <c r="K393" t="str">
        <f>_xlfn.XLOOKUP(D393,[1]NKN_Taxlots!$C$2:$C$596,[1]NKN_Taxlots!$B$2:$B$596)</f>
        <v>NK-7.5</v>
      </c>
    </row>
    <row r="394" spans="1:11" x14ac:dyDescent="0.25">
      <c r="A394" s="1" t="s">
        <v>385</v>
      </c>
      <c r="B394" s="2">
        <v>1.11720308622</v>
      </c>
      <c r="C394" s="3">
        <f t="shared" si="6"/>
        <v>48665.366435743199</v>
      </c>
      <c r="D394" s="1">
        <v>394788</v>
      </c>
      <c r="E394" s="1" t="s">
        <v>5</v>
      </c>
      <c r="F394">
        <v>2005</v>
      </c>
      <c r="G394">
        <v>436</v>
      </c>
      <c r="K394" t="str">
        <f>_xlfn.XLOOKUP(D394,[1]NKN_Taxlots!$C$2:$C$596,[1]NKN_Taxlots!$B$2:$B$596)</f>
        <v>NK-7.5</v>
      </c>
    </row>
    <row r="395" spans="1:11" x14ac:dyDescent="0.25">
      <c r="A395" s="1" t="s">
        <v>386</v>
      </c>
      <c r="B395" s="2">
        <v>0.34626744547100002</v>
      </c>
      <c r="C395" s="3">
        <f t="shared" si="6"/>
        <v>15083.409924716761</v>
      </c>
      <c r="D395" s="1">
        <v>121086</v>
      </c>
      <c r="E395" s="1" t="s">
        <v>5</v>
      </c>
      <c r="F395">
        <v>1980</v>
      </c>
      <c r="G395">
        <v>2322</v>
      </c>
      <c r="K395" t="str">
        <f>_xlfn.XLOOKUP(D395,[1]NKN_Taxlots!$C$2:$C$596,[1]NKN_Taxlots!$B$2:$B$596)</f>
        <v>NK-7.5</v>
      </c>
    </row>
    <row r="396" spans="1:11" x14ac:dyDescent="0.25">
      <c r="A396" s="1" t="s">
        <v>387</v>
      </c>
      <c r="B396" s="2">
        <v>0.22956985334300001</v>
      </c>
      <c r="C396" s="3">
        <f t="shared" si="6"/>
        <v>10000.062811621081</v>
      </c>
      <c r="D396" s="1">
        <v>317785</v>
      </c>
      <c r="E396" s="1" t="s">
        <v>4</v>
      </c>
      <c r="F396">
        <v>1990</v>
      </c>
      <c r="G396">
        <v>1152</v>
      </c>
      <c r="K396" t="str">
        <f>_xlfn.XLOOKUP(D396,[1]NKN_Taxlots!$C$2:$C$596,[1]NKN_Taxlots!$B$2:$B$596)</f>
        <v>NK-7.5</v>
      </c>
    </row>
    <row r="397" spans="1:11" x14ac:dyDescent="0.25">
      <c r="A397" s="1" t="s">
        <v>388</v>
      </c>
      <c r="B397" s="2">
        <v>0.59501566511899995</v>
      </c>
      <c r="C397" s="3">
        <f t="shared" si="6"/>
        <v>25918.882372583637</v>
      </c>
      <c r="D397" s="1">
        <v>121193</v>
      </c>
      <c r="E397" s="1" t="s">
        <v>5</v>
      </c>
      <c r="F397">
        <v>1982</v>
      </c>
      <c r="G397">
        <v>1008</v>
      </c>
      <c r="K397" t="str">
        <f>_xlfn.XLOOKUP(D397,[1]NKN_Taxlots!$C$2:$C$596,[1]NKN_Taxlots!$B$2:$B$596)</f>
        <v>NK-7.5</v>
      </c>
    </row>
    <row r="398" spans="1:11" x14ac:dyDescent="0.25">
      <c r="A398" s="1" t="s">
        <v>389</v>
      </c>
      <c r="B398" s="2">
        <v>0.51318553872299999</v>
      </c>
      <c r="C398" s="3">
        <f t="shared" si="6"/>
        <v>22354.36206677388</v>
      </c>
      <c r="D398" s="1">
        <v>121219</v>
      </c>
      <c r="E398" s="1" t="s">
        <v>5</v>
      </c>
      <c r="F398">
        <v>1976</v>
      </c>
      <c r="G398">
        <v>1752</v>
      </c>
      <c r="K398" t="str">
        <f>_xlfn.XLOOKUP(D398,[1]NKN_Taxlots!$C$2:$C$596,[1]NKN_Taxlots!$B$2:$B$596)</f>
        <v>NK-7.5</v>
      </c>
    </row>
    <row r="399" spans="1:11" x14ac:dyDescent="0.25">
      <c r="A399" s="1" t="s">
        <v>390</v>
      </c>
      <c r="B399" s="2">
        <v>0.47735430032300002</v>
      </c>
      <c r="C399" s="3">
        <f t="shared" si="6"/>
        <v>20793.553322069882</v>
      </c>
      <c r="D399" s="1">
        <v>121246</v>
      </c>
      <c r="E399" s="1" t="s">
        <v>5</v>
      </c>
      <c r="F399">
        <v>1920</v>
      </c>
      <c r="G399">
        <v>872</v>
      </c>
      <c r="K399" t="str">
        <f>_xlfn.XLOOKUP(D399,[1]NKN_Taxlots!$C$2:$C$596,[1]NKN_Taxlots!$B$2:$B$596)</f>
        <v>NK-7.5</v>
      </c>
    </row>
    <row r="400" spans="1:11" x14ac:dyDescent="0.25">
      <c r="A400" s="1" t="s">
        <v>391</v>
      </c>
      <c r="B400" s="2">
        <v>0.22317727069400001</v>
      </c>
      <c r="C400" s="3">
        <f t="shared" si="6"/>
        <v>9721.60191143064</v>
      </c>
      <c r="D400" s="1">
        <v>121273</v>
      </c>
      <c r="E400" s="1" t="s">
        <v>5</v>
      </c>
      <c r="F400">
        <v>2019</v>
      </c>
      <c r="G400">
        <v>1590</v>
      </c>
      <c r="K400" t="str">
        <f>_xlfn.XLOOKUP(D400,[1]NKN_Taxlots!$C$2:$C$596,[1]NKN_Taxlots!$B$2:$B$596)</f>
        <v>NK-7.5</v>
      </c>
    </row>
    <row r="401" spans="1:11" x14ac:dyDescent="0.25">
      <c r="A401" s="1" t="s">
        <v>392</v>
      </c>
      <c r="B401" s="2">
        <v>0.238727126402</v>
      </c>
      <c r="C401" s="3">
        <f t="shared" si="6"/>
        <v>10398.953626071119</v>
      </c>
      <c r="D401" s="1">
        <v>374231</v>
      </c>
      <c r="E401" s="1" t="s">
        <v>5</v>
      </c>
      <c r="F401">
        <v>1920</v>
      </c>
      <c r="G401">
        <v>1037</v>
      </c>
      <c r="K401" t="str">
        <f>_xlfn.XLOOKUP(D401,[1]NKN_Taxlots!$C$2:$C$596,[1]NKN_Taxlots!$B$2:$B$596)</f>
        <v>NK-7.5</v>
      </c>
    </row>
    <row r="402" spans="1:11" x14ac:dyDescent="0.25">
      <c r="A402" s="1" t="s">
        <v>393</v>
      </c>
      <c r="B402" s="2">
        <v>0.23410732106400001</v>
      </c>
      <c r="C402" s="3">
        <f t="shared" si="6"/>
        <v>10197.71490554784</v>
      </c>
      <c r="D402" s="1">
        <v>121291</v>
      </c>
      <c r="E402" s="1" t="s">
        <v>5</v>
      </c>
      <c r="F402">
        <v>1990</v>
      </c>
      <c r="G402">
        <v>1646</v>
      </c>
      <c r="K402" t="str">
        <f>_xlfn.XLOOKUP(D402,[1]NKN_Taxlots!$C$2:$C$596,[1]NKN_Taxlots!$B$2:$B$596)</f>
        <v>NK-7.5</v>
      </c>
    </row>
    <row r="403" spans="1:11" x14ac:dyDescent="0.25">
      <c r="A403" s="1" t="s">
        <v>394</v>
      </c>
      <c r="B403" s="2">
        <v>0.227739810391</v>
      </c>
      <c r="C403" s="3">
        <f t="shared" si="6"/>
        <v>9920.3461406319602</v>
      </c>
      <c r="D403" s="1">
        <v>418516</v>
      </c>
      <c r="E403" s="1" t="s">
        <v>5</v>
      </c>
      <c r="F403">
        <v>2022</v>
      </c>
      <c r="G403">
        <v>1856</v>
      </c>
      <c r="K403" t="str">
        <f>_xlfn.XLOOKUP(D403,[1]NKN_Taxlots!$C$2:$C$596,[1]NKN_Taxlots!$B$2:$B$596)</f>
        <v>NK-7.5</v>
      </c>
    </row>
    <row r="404" spans="1:11" x14ac:dyDescent="0.25">
      <c r="A404" s="1" t="s">
        <v>395</v>
      </c>
      <c r="B404" s="2">
        <v>0.286912839488</v>
      </c>
      <c r="C404" s="3">
        <f t="shared" si="6"/>
        <v>12497.92328809728</v>
      </c>
      <c r="D404" s="1">
        <v>121326</v>
      </c>
      <c r="E404" s="1" t="s">
        <v>5</v>
      </c>
      <c r="F404">
        <v>1955</v>
      </c>
      <c r="G404">
        <v>3214</v>
      </c>
      <c r="K404" t="str">
        <f>_xlfn.XLOOKUP(D404,[1]NKN_Taxlots!$C$2:$C$596,[1]NKN_Taxlots!$B$2:$B$596)</f>
        <v>NK-7.5</v>
      </c>
    </row>
    <row r="405" spans="1:11" x14ac:dyDescent="0.25">
      <c r="A405" s="1" t="s">
        <v>396</v>
      </c>
      <c r="B405" s="2">
        <v>0.22684018948000001</v>
      </c>
      <c r="C405" s="3">
        <f t="shared" si="6"/>
        <v>9881.1586537488001</v>
      </c>
      <c r="D405" s="1">
        <v>121344</v>
      </c>
      <c r="E405" s="1" t="s">
        <v>5</v>
      </c>
      <c r="F405">
        <v>2005</v>
      </c>
      <c r="G405">
        <v>1818</v>
      </c>
      <c r="K405" t="str">
        <f>_xlfn.XLOOKUP(D405,[1]NKN_Taxlots!$C$2:$C$596,[1]NKN_Taxlots!$B$2:$B$596)</f>
        <v>NK-7.5</v>
      </c>
    </row>
    <row r="406" spans="1:11" x14ac:dyDescent="0.25">
      <c r="A406" s="1" t="s">
        <v>397</v>
      </c>
      <c r="B406" s="2">
        <v>0.19359418313900001</v>
      </c>
      <c r="C406" s="3">
        <f t="shared" si="6"/>
        <v>8432.9626175348403</v>
      </c>
      <c r="D406" s="1">
        <v>399252</v>
      </c>
      <c r="E406" s="1" t="s">
        <v>5</v>
      </c>
      <c r="F406">
        <v>2005</v>
      </c>
      <c r="G406">
        <v>1844</v>
      </c>
      <c r="K406" t="str">
        <f>_xlfn.XLOOKUP(D406,[1]NKN_Taxlots!$C$2:$C$596,[1]NKN_Taxlots!$B$2:$B$596)</f>
        <v>NK-7.5</v>
      </c>
    </row>
    <row r="407" spans="1:11" x14ac:dyDescent="0.25">
      <c r="A407" s="1" t="s">
        <v>398</v>
      </c>
      <c r="B407" s="2">
        <v>0.19983499934900001</v>
      </c>
      <c r="C407" s="3">
        <f t="shared" si="6"/>
        <v>8704.8125716424402</v>
      </c>
      <c r="D407" s="1">
        <v>399255</v>
      </c>
      <c r="E407" s="1" t="s">
        <v>5</v>
      </c>
      <c r="F407">
        <v>2004</v>
      </c>
      <c r="G407">
        <v>1712</v>
      </c>
      <c r="K407" t="str">
        <f>_xlfn.XLOOKUP(D407,[1]NKN_Taxlots!$C$2:$C$596,[1]NKN_Taxlots!$B$2:$B$596)</f>
        <v>NK-7.5</v>
      </c>
    </row>
    <row r="408" spans="1:11" x14ac:dyDescent="0.25">
      <c r="A408" s="1" t="s">
        <v>36</v>
      </c>
      <c r="B408" s="2">
        <v>2.5523708798300002</v>
      </c>
      <c r="C408" s="3">
        <f t="shared" si="6"/>
        <v>111181.27552539481</v>
      </c>
      <c r="D408" s="1">
        <v>103998</v>
      </c>
      <c r="E408" s="1" t="s">
        <v>5</v>
      </c>
      <c r="F408">
        <v>1980</v>
      </c>
      <c r="G408">
        <v>1648</v>
      </c>
      <c r="K408" t="str">
        <f>_xlfn.XLOOKUP(D408,[1]NKN_Taxlots!$C$2:$C$596,[1]NKN_Taxlots!$B$2:$B$596)</f>
        <v>RM</v>
      </c>
    </row>
  </sheetData>
  <sortState xmlns:xlrd2="http://schemas.microsoft.com/office/spreadsheetml/2017/richdata2" ref="A2:K408">
    <sortCondition ref="K2:K408"/>
    <sortCondition ref="A2:A408"/>
    <sortCondition ref="B2:B408"/>
    <sortCondition ref="G2:G408"/>
    <sortCondition ref="F2:F408"/>
    <sortCondition ref="E2:E408"/>
    <sortCondition ref="D2:D4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5-Yr Increments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Schink</dc:creator>
  <cp:lastModifiedBy>Tommy Steiber</cp:lastModifiedBy>
  <dcterms:created xsi:type="dcterms:W3CDTF">2026-05-05T16:59:40Z</dcterms:created>
  <dcterms:modified xsi:type="dcterms:W3CDTF">2026-06-23T20:31:11Z</dcterms:modified>
</cp:coreProperties>
</file>